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15" windowHeight="8730" tabRatio="845" activeTab="0"/>
  </bookViews>
  <sheets>
    <sheet name="特記" sheetId="1" r:id="rId1"/>
    <sheet name="チェックリスト" sheetId="2" r:id="rId2"/>
    <sheet name="木造報告書" sheetId="3" r:id="rId3"/>
    <sheet name="木造報告書 (市町)" sheetId="4" r:id="rId4"/>
    <sheet name="診断概要" sheetId="5" r:id="rId5"/>
    <sheet name="作業経過" sheetId="6" r:id="rId6"/>
    <sheet name="目次 " sheetId="7" r:id="rId7"/>
    <sheet name="ヒアリングシート" sheetId="8" r:id="rId8"/>
    <sheet name="現地調査シート" sheetId="9" r:id="rId9"/>
    <sheet name="耐震診断シート" sheetId="10" r:id="rId10"/>
    <sheet name="写真" sheetId="11" r:id="rId11"/>
    <sheet name="6" sheetId="12" r:id="rId12"/>
    <sheet name="7" sheetId="13" r:id="rId13"/>
    <sheet name="9" sheetId="14" r:id="rId14"/>
    <sheet name="10" sheetId="15" r:id="rId15"/>
  </sheets>
  <definedNames>
    <definedName name="_xlnm.Print_Area" localSheetId="14">'10'!$B$2:$AH$38</definedName>
    <definedName name="_xlnm.Print_Area" localSheetId="11">'6'!$B$2:$AH$38</definedName>
    <definedName name="_xlnm.Print_Area" localSheetId="12">'7'!$B$2:$AH$38</definedName>
    <definedName name="_xlnm.Print_Area" localSheetId="13">'9'!$B$2:$AH$38</definedName>
    <definedName name="_xlnm.Print_Area" localSheetId="1">'チェックリスト'!$B$2:$J$39</definedName>
    <definedName name="_xlnm.Print_Area" localSheetId="7">'ヒアリングシート'!$B$2:$Q$46</definedName>
    <definedName name="_xlnm.Print_Area" localSheetId="8">'現地調査シート'!$B$2:$H$60</definedName>
    <definedName name="_xlnm.Print_Area" localSheetId="5">'作業経過'!$B$2:$AQ$44</definedName>
    <definedName name="_xlnm.Print_Area" localSheetId="10">'写真'!$B$2:$AH$40</definedName>
    <definedName name="_xlnm.Print_Area" localSheetId="4">'診断概要'!$B$2:$L$38</definedName>
    <definedName name="_xlnm.Print_Area" localSheetId="9">'耐震診断シート'!$B$2:$AH$54</definedName>
    <definedName name="_xlnm.Print_Area" localSheetId="0">'特記'!$B$2:$AH$25</definedName>
    <definedName name="_xlnm.Print_Area" localSheetId="2">'木造報告書'!$B$2:$AO$48</definedName>
    <definedName name="_xlnm.Print_Area" localSheetId="3">'木造報告書 (市町)'!$B$2:$AP$48</definedName>
    <definedName name="_xlnm.Print_Area" localSheetId="6">'目次 '!$B$2:$AP$52</definedName>
  </definedNames>
  <calcPr fullCalcOnLoad="1"/>
</workbook>
</file>

<file path=xl/sharedStrings.xml><?xml version="1.0" encoding="utf-8"?>
<sst xmlns="http://schemas.openxmlformats.org/spreadsheetml/2006/main" count="561" uniqueCount="400">
  <si>
    <t>H13 講習会の質疑回答からの訂正</t>
  </si>
  <si>
    <t>「簡易耐震診断推進事業」に対応した書式に変更</t>
  </si>
  <si>
    <t>わが家の耐震診断支援特別委員会作成 2005.8.18</t>
  </si>
  <si>
    <t>v0508での改訂</t>
  </si>
  <si>
    <t>① 今回貴邸を診断しました結果、「やや危険です」と判断されました。</t>
  </si>
  <si>
    <t>② 総合評点を下げた原因としては、Ｅ項目の”壁の割合”において評点が低いことが挙げられます。</t>
  </si>
  <si>
    <t>スキップフロア等、特別な形状である</t>
  </si>
  <si>
    <t>老朽</t>
  </si>
  <si>
    <t>軒先が垂れている又は、棟がうねっている</t>
  </si>
  <si>
    <t>腐朽</t>
  </si>
  <si>
    <t>建物が傾斜している</t>
  </si>
  <si>
    <t>白蟻の被害がある</t>
  </si>
  <si>
    <t>白蟻の被害</t>
  </si>
  <si>
    <t>無筋コンクリート布基礎</t>
  </si>
  <si>
    <t>床下換気口周りにヘヤークラックが生じている</t>
  </si>
  <si>
    <t>ひび割れなし</t>
  </si>
  <si>
    <t>構造クラックが明瞭に認められる</t>
  </si>
  <si>
    <t>ひび割れあり</t>
  </si>
  <si>
    <t>地盤に不同沈下が生じている</t>
  </si>
  <si>
    <t>地盤が非常に悪い</t>
  </si>
  <si>
    <t>有</t>
  </si>
  <si>
    <t>筋違が図面に明確に記入されている</t>
  </si>
  <si>
    <t>図面はない、図面があっても筋違の記入がない</t>
  </si>
  <si>
    <t>建設年度も古い、建主も筋違について記億がない</t>
  </si>
  <si>
    <t>床下、小屋裏をのぞいても、筋違が認められない</t>
  </si>
  <si>
    <t>筋違センサーでも筋違を検出できない</t>
  </si>
  <si>
    <t xml:space="preserve">   〈〈 立  地 〉〉</t>
  </si>
  <si>
    <t>密実な砂質地盤</t>
  </si>
  <si>
    <t xml:space="preserve">   〈〈 建物形状 〉〉</t>
  </si>
  <si>
    <t xml:space="preserve">   〈〈 災害履歴等 〉〉</t>
  </si>
  <si>
    <t xml:space="preserve">   〈〈 老朽度 〉〉</t>
  </si>
  <si>
    <t>水周り（浴室・洗面・便所）の扉・枠・柱・框が腐っている</t>
  </si>
  <si>
    <t xml:space="preserve">   〈〈 基  礎 〉〉</t>
  </si>
  <si>
    <t xml:space="preserve">   〈〈 筋  違 〉〉</t>
  </si>
  <si>
    <t>無</t>
  </si>
  <si>
    <t>２．現地調査シート</t>
  </si>
  <si>
    <t>４．耐震診断シート</t>
  </si>
  <si>
    <t>地盤</t>
  </si>
  <si>
    <t>評点</t>
  </si>
  <si>
    <t>Ａ</t>
  </si>
  <si>
    <t>鉄筋コンクリート</t>
  </si>
  <si>
    <t>良い・普通</t>
  </si>
  <si>
    <t>やや悪い</t>
  </si>
  <si>
    <t>非常に悪い</t>
  </si>
  <si>
    <t>無筋コンクリート</t>
  </si>
  <si>
    <t>ひび割れのあるコンクリート布基礎</t>
  </si>
  <si>
    <t>その他</t>
  </si>
  <si>
    <t>****</t>
  </si>
  <si>
    <t>その他の基礎・玉石・石積み・ブロック</t>
  </si>
  <si>
    <t xml:space="preserve">   **** 診断適用外で専門家の精密診断を受けて下さい</t>
  </si>
  <si>
    <t>Ｂ．建物形状</t>
  </si>
  <si>
    <t>Ｂ</t>
  </si>
  <si>
    <t>整形</t>
  </si>
  <si>
    <t>１階プラン入隅３ヶ所以下</t>
  </si>
  <si>
    <t>不整形（平面的）</t>
  </si>
  <si>
    <t>不整形（立面的）</t>
  </si>
  <si>
    <t>２階が１階より突出している</t>
  </si>
  <si>
    <t>Ｃ．壁の配置（偏心）</t>
  </si>
  <si>
    <t>壁の長さ（間）</t>
  </si>
  <si>
    <t>各面の長さ（間）</t>
  </si>
  <si>
    <t>配置のよさ</t>
  </si>
  <si>
    <t>Ｃ</t>
  </si>
  <si>
    <t>Ｄ．筋  違</t>
  </si>
  <si>
    <t>Ｄ</t>
  </si>
  <si>
    <t>有</t>
  </si>
  <si>
    <t>無</t>
  </si>
  <si>
    <t>Ｅ．壁の割合（壁量）</t>
  </si>
  <si>
    <t>（イ）</t>
  </si>
  <si>
    <t>（ロ）</t>
  </si>
  <si>
    <t>（ハ）</t>
  </si>
  <si>
    <t>（二）</t>
  </si>
  <si>
    <t>（ホ）</t>
  </si>
  <si>
    <t>方向</t>
  </si>
  <si>
    <t>壁の長さ（間）</t>
  </si>
  <si>
    <t>建面（坪）</t>
  </si>
  <si>
    <t>イ／ロ</t>
  </si>
  <si>
    <t>必要値</t>
  </si>
  <si>
    <t>ハ／ニ</t>
  </si>
  <si>
    <t>Ｅ</t>
  </si>
  <si>
    <t>Ｘ</t>
  </si>
  <si>
    <t>Ｙ</t>
  </si>
  <si>
    <t>Ｆ</t>
  </si>
  <si>
    <t>健全</t>
  </si>
  <si>
    <t>老朽化している</t>
  </si>
  <si>
    <t>Ａ</t>
  </si>
  <si>
    <t>Ｂ</t>
  </si>
  <si>
    <t>Ｃ</t>
  </si>
  <si>
    <t>Ｄ</t>
  </si>
  <si>
    <t>Ｅ</t>
  </si>
  <si>
    <t>Ｆ</t>
  </si>
  <si>
    <t>×</t>
  </si>
  <si>
    <t>＝</t>
  </si>
  <si>
    <t>総合評点のめやす</t>
  </si>
  <si>
    <t>１.５以上</t>
  </si>
  <si>
    <t>１.０以上～１.５未満</t>
  </si>
  <si>
    <t>０.７以上～１.０未満</t>
  </si>
  <si>
    <t>０.７未満</t>
  </si>
  <si>
    <t>診断員名</t>
  </si>
  <si>
    <t>お願いします。</t>
  </si>
  <si>
    <t>（この用紙）</t>
  </si>
  <si>
    <t>様</t>
  </si>
  <si>
    <t>名　　称</t>
  </si>
  <si>
    <t>目次・添付図書リスト</t>
  </si>
  <si>
    <t>（判読できる程度の縮小可）</t>
  </si>
  <si>
    <t>耐震診断報告書</t>
  </si>
  <si>
    <t>現地調査シート</t>
  </si>
  <si>
    <t>プランニングシート（１階）</t>
  </si>
  <si>
    <t>プランニングシート（２階）</t>
  </si>
  <si>
    <t>(２階建のみ）</t>
  </si>
  <si>
    <t>耐震診断シート</t>
  </si>
  <si>
    <t>立面図　</t>
  </si>
  <si>
    <t>CHECK</t>
  </si>
  <si>
    <t>平面図</t>
  </si>
  <si>
    <t>ヒアリングシート</t>
  </si>
  <si>
    <t>Ｐ．</t>
  </si>
  <si>
    <t xml:space="preserve">目　　次   </t>
  </si>
  <si>
    <t>木造住宅の</t>
  </si>
  <si>
    <t xml:space="preserve">  あなたのご自宅を耐震診断いたしました。結果は次のとおりです。</t>
  </si>
  <si>
    <t>なお、この報告書は調査時点での診断状況ですので、その後の経年劣化に対しては十分な維持管理を</t>
  </si>
  <si>
    <t>総合評点</t>
  </si>
  <si>
    <t>評点内容</t>
  </si>
  <si>
    <t>項        目</t>
  </si>
  <si>
    <t>評   点</t>
  </si>
  <si>
    <t>Ａ．地盤・基礎</t>
  </si>
  <si>
    <t>Ｄ．筋違</t>
  </si>
  <si>
    <t>Ｂ．建物の形状</t>
  </si>
  <si>
    <t>Ｅ．壁の割合</t>
  </si>
  <si>
    <t>Ｃ．壁の配置</t>
  </si>
  <si>
    <t>Ｆ．老朽度</t>
  </si>
  <si>
    <t>総合評点は上欄のＡ×Ｂ×Ｃ×Ｄ×Ｅ×Ｆ の計算結果となっています。</t>
  </si>
  <si>
    <t>１．５以上</t>
  </si>
  <si>
    <t>安全です</t>
  </si>
  <si>
    <t>１．０以上～１．５未満</t>
  </si>
  <si>
    <t>一応安全です</t>
  </si>
  <si>
    <t>０．７以上～１．０未満</t>
  </si>
  <si>
    <t>やや危険です</t>
  </si>
  <si>
    <t>０．７未満</t>
  </si>
  <si>
    <t>倒壊または大破壊の危険があります</t>
  </si>
  <si>
    <t>依頼人名</t>
  </si>
  <si>
    <t>依頼人住所</t>
  </si>
  <si>
    <t>郵便番号</t>
  </si>
  <si>
    <t>電話番号</t>
  </si>
  <si>
    <t>調査建築物の場所</t>
  </si>
  <si>
    <t>建築確認通知書（副本）</t>
  </si>
  <si>
    <t>建設推定年又は確認年月日</t>
  </si>
  <si>
    <t>宅地造成の年月日</t>
  </si>
  <si>
    <t>屋根葺材</t>
  </si>
  <si>
    <t>２階床面積</t>
  </si>
  <si>
    <t>１階床面積</t>
  </si>
  <si>
    <t>地階床面積</t>
  </si>
  <si>
    <t>延べ床面積</t>
  </si>
  <si>
    <t>建築面積</t>
  </si>
  <si>
    <t>増改築の有無</t>
  </si>
  <si>
    <t>該当</t>
  </si>
  <si>
    <t>基礎に鉄筋を施工しているとみられる</t>
  </si>
  <si>
    <t>鉄筋コンクリート基礎</t>
  </si>
  <si>
    <t>白蟻対策の薬品散布・塗布をみている</t>
  </si>
  <si>
    <t>健全</t>
  </si>
  <si>
    <t>筋違は図面のとおりに工事されているとみられる</t>
  </si>
  <si>
    <t>筋違あり</t>
  </si>
  <si>
    <t>床下浸水・床上浸水</t>
  </si>
  <si>
    <t>土台腐朽チェック</t>
  </si>
  <si>
    <t>火災・ボヤ</t>
  </si>
  <si>
    <t>焼失ヶ所チェック</t>
  </si>
  <si>
    <t>崖崩れ</t>
  </si>
  <si>
    <t>地盤非常に悪い</t>
  </si>
  <si>
    <t>車の突入事故</t>
  </si>
  <si>
    <t>損傷ヶ所チェック</t>
  </si>
  <si>
    <t>大型トラック・電車通行時に揺れが大きい</t>
  </si>
  <si>
    <t>中地震時、門塀が転倒したことがある</t>
  </si>
  <si>
    <t>＜＜一般事項＞＞</t>
  </si>
  <si>
    <t>（住居表示）</t>
  </si>
  <si>
    <t>＜＜建物概要＞＞</t>
  </si>
  <si>
    <t>形  状</t>
  </si>
  <si>
    <t>ガレージの有無</t>
  </si>
  <si>
    <t>地下車庫の有無</t>
  </si>
  <si>
    <t>用  途</t>
  </si>
  <si>
    <t>専用住宅</t>
  </si>
  <si>
    <t>㎡</t>
  </si>
  <si>
    <t>＜＜施工の出来・不出来＞＞</t>
  </si>
  <si>
    <r>
      <t>○</t>
    </r>
    <r>
      <rPr>
        <sz val="10"/>
        <rFont val="ＭＳ Ｐゴシック"/>
        <family val="3"/>
      </rPr>
      <t>印</t>
    </r>
  </si>
  <si>
    <t>該当せず</t>
  </si>
  <si>
    <r>
      <t>×</t>
    </r>
    <r>
      <rPr>
        <sz val="10"/>
        <rFont val="ＭＳ Ｐゴシック"/>
        <family val="3"/>
      </rPr>
      <t>印</t>
    </r>
  </si>
  <si>
    <t>不明</t>
  </si>
  <si>
    <r>
      <t>△</t>
    </r>
    <r>
      <rPr>
        <sz val="10"/>
        <rFont val="ＭＳ Ｐゴシック"/>
        <family val="3"/>
      </rPr>
      <t>印</t>
    </r>
  </si>
  <si>
    <t>＜＜災害履歴等＞＞</t>
  </si>
  <si>
    <t>×</t>
  </si>
  <si>
    <t>１．ヒアリングシート</t>
  </si>
  <si>
    <t>堅い粘土質地盤</t>
  </si>
  <si>
    <t>地盤良い・普通</t>
  </si>
  <si>
    <t>地盤やや悪い</t>
  </si>
  <si>
    <t>敷地周辺の擁壁は信頼できる</t>
  </si>
  <si>
    <t>敷地周辺の擁壁はハラミ、傾きがある</t>
  </si>
  <si>
    <t>目に見える土地の沈下・建物沈下がみうけられる</t>
  </si>
  <si>
    <t>以前は海、海岸線、湿地帯であった</t>
  </si>
  <si>
    <t>砂質地盤、または粘土質地盤</t>
  </si>
  <si>
    <t>地すべり地域、地区内</t>
  </si>
  <si>
    <t>整形</t>
  </si>
  <si>
    <t>平面的不整形</t>
  </si>
  <si>
    <t>立面的不整形</t>
  </si>
  <si>
    <t>増改築時に抜いた柱がある</t>
  </si>
  <si>
    <t>影響を所見で記入</t>
  </si>
  <si>
    <t>増改築時に除いた壁がある</t>
  </si>
  <si>
    <t>床上浸水</t>
  </si>
  <si>
    <t>床下浸水</t>
  </si>
  <si>
    <t>耐力壁軸組みの２階と１階にズレがある</t>
  </si>
  <si>
    <t>耐震診断報告書</t>
  </si>
  <si>
    <t>〇〇市町－第 〇〇 号</t>
  </si>
  <si>
    <t>〇〇〇〇建築事務所</t>
  </si>
  <si>
    <t>第 000000 号</t>
  </si>
  <si>
    <t>日本瓦葺 （重い屋根）</t>
  </si>
  <si>
    <r>
      <t>〇 〇</t>
    </r>
    <r>
      <rPr>
        <sz val="10"/>
        <rFont val="ＭＳ Ｐゴシック"/>
        <family val="3"/>
      </rPr>
      <t xml:space="preserve"> </t>
    </r>
    <r>
      <rPr>
        <sz val="10"/>
        <rFont val="ＭＳ Ｐゴシック"/>
        <family val="3"/>
      </rPr>
      <t>〇</t>
    </r>
    <r>
      <rPr>
        <sz val="10"/>
        <rFont val="ＭＳ Ｐゴシック"/>
        <family val="3"/>
      </rPr>
      <t xml:space="preserve"> </t>
    </r>
    <r>
      <rPr>
        <sz val="10"/>
        <rFont val="ＭＳ Ｐゴシック"/>
        <family val="3"/>
      </rPr>
      <t>〇</t>
    </r>
  </si>
  <si>
    <t>兵庫県〇〇〇〇番地</t>
  </si>
  <si>
    <r>
      <t xml:space="preserve">兵庫県〇〇〇〇番地  </t>
    </r>
    <r>
      <rPr>
        <sz val="10"/>
        <rFont val="ＭＳ Ｐゴシック"/>
        <family val="3"/>
      </rPr>
      <t xml:space="preserve">  ㈱〇〇〇〇  〇〇〇〇</t>
    </r>
  </si>
  <si>
    <r>
      <t>0</t>
    </r>
    <r>
      <rPr>
        <sz val="10"/>
        <rFont val="ＭＳ Ｐゴシック"/>
        <family val="3"/>
      </rPr>
      <t>000</t>
    </r>
    <r>
      <rPr>
        <sz val="10"/>
        <rFont val="ＭＳ Ｐゴシック"/>
        <family val="3"/>
      </rPr>
      <t>-</t>
    </r>
    <r>
      <rPr>
        <sz val="10"/>
        <rFont val="ＭＳ Ｐゴシック"/>
        <family val="3"/>
      </rPr>
      <t>00</t>
    </r>
    <r>
      <rPr>
        <sz val="10"/>
        <rFont val="ＭＳ Ｐゴシック"/>
        <family val="3"/>
      </rPr>
      <t>-</t>
    </r>
    <r>
      <rPr>
        <sz val="10"/>
        <rFont val="ＭＳ Ｐゴシック"/>
        <family val="3"/>
      </rPr>
      <t>0000</t>
    </r>
  </si>
  <si>
    <r>
      <t>〒</t>
    </r>
    <r>
      <rPr>
        <sz val="10"/>
        <rFont val="ＭＳ Ｐゴシック"/>
        <family val="3"/>
      </rPr>
      <t>000</t>
    </r>
    <r>
      <rPr>
        <sz val="10"/>
        <rFont val="ＭＳ Ｐゴシック"/>
        <family val="3"/>
      </rPr>
      <t>-</t>
    </r>
    <r>
      <rPr>
        <sz val="10"/>
        <rFont val="ＭＳ Ｐゴシック"/>
        <family val="3"/>
      </rPr>
      <t>0000</t>
    </r>
  </si>
  <si>
    <r>
      <t xml:space="preserve">Tel. </t>
    </r>
    <r>
      <rPr>
        <sz val="10"/>
        <rFont val="ＭＳ Ｐゴシック"/>
        <family val="3"/>
      </rPr>
      <t>0000</t>
    </r>
    <r>
      <rPr>
        <sz val="10"/>
        <rFont val="ＭＳ Ｐゴシック"/>
        <family val="3"/>
      </rPr>
      <t>-</t>
    </r>
    <r>
      <rPr>
        <sz val="10"/>
        <rFont val="ＭＳ Ｐゴシック"/>
        <family val="3"/>
      </rPr>
      <t>00</t>
    </r>
    <r>
      <rPr>
        <sz val="10"/>
        <rFont val="ＭＳ Ｐゴシック"/>
        <family val="3"/>
      </rPr>
      <t>-</t>
    </r>
    <r>
      <rPr>
        <sz val="10"/>
        <rFont val="ＭＳ Ｐゴシック"/>
        <family val="3"/>
      </rPr>
      <t>0000</t>
    </r>
  </si>
  <si>
    <r>
      <t xml:space="preserve">昭和 </t>
    </r>
    <r>
      <rPr>
        <sz val="10"/>
        <rFont val="ＭＳ Ｐゴシック"/>
        <family val="3"/>
      </rPr>
      <t>00</t>
    </r>
    <r>
      <rPr>
        <sz val="10"/>
        <rFont val="ＭＳ Ｐゴシック"/>
        <family val="3"/>
      </rPr>
      <t xml:space="preserve"> 年 </t>
    </r>
    <r>
      <rPr>
        <sz val="10"/>
        <rFont val="ＭＳ Ｐゴシック"/>
        <family val="3"/>
      </rPr>
      <t xml:space="preserve">00 </t>
    </r>
    <r>
      <rPr>
        <sz val="10"/>
        <rFont val="ＭＳ Ｐゴシック"/>
        <family val="3"/>
      </rPr>
      <t>月   日</t>
    </r>
  </si>
  <si>
    <r>
      <t xml:space="preserve">昭和 </t>
    </r>
    <r>
      <rPr>
        <sz val="10"/>
        <rFont val="ＭＳ Ｐゴシック"/>
        <family val="3"/>
      </rPr>
      <t xml:space="preserve">    </t>
    </r>
    <r>
      <rPr>
        <sz val="10"/>
        <rFont val="ＭＳ Ｐゴシック"/>
        <family val="3"/>
      </rPr>
      <t xml:space="preserve"> 年     月   日</t>
    </r>
  </si>
  <si>
    <t>不明</t>
  </si>
  <si>
    <t>２階建</t>
  </si>
  <si>
    <t>地盤良い・普通</t>
  </si>
  <si>
    <t>よく維持管理されており目立った老朽箇所がない</t>
  </si>
  <si>
    <t>鉄筋コンクリート布基礎</t>
  </si>
  <si>
    <t>レンガ、玉石等の基礎</t>
  </si>
  <si>
    <r>
      <t xml:space="preserve">有 </t>
    </r>
    <r>
      <rPr>
        <sz val="10"/>
        <rFont val="ＭＳ Ｐゴシック"/>
        <family val="3"/>
      </rPr>
      <t xml:space="preserve">   （図面添付）</t>
    </r>
  </si>
  <si>
    <r>
      <t xml:space="preserve">一般造成地、または盛土敷地 </t>
    </r>
    <r>
      <rPr>
        <sz val="10"/>
        <rFont val="ＭＳ Ｐゴシック"/>
        <family val="3"/>
      </rPr>
      <t xml:space="preserve"> (診断者の判断により）</t>
    </r>
  </si>
  <si>
    <t>○</t>
  </si>
  <si>
    <t>床下がジメジメしており、構造体に腐朽が見られる。</t>
  </si>
  <si>
    <t>床下、小屋裏にもぐって、筋違の存在を確認した</t>
  </si>
  <si>
    <t>筋違センサーで筋違の存在を確認した</t>
  </si>
  <si>
    <t>腐ったり､白蟻に喰われている   建物に変形が見られる</t>
  </si>
  <si>
    <t>（    回 ）</t>
  </si>
  <si>
    <t xml:space="preserve">  有     無</t>
  </si>
  <si>
    <t xml:space="preserve">    有     無</t>
  </si>
  <si>
    <r>
      <t xml:space="preserve">大きな吹き抜けがある </t>
    </r>
    <r>
      <rPr>
        <sz val="10"/>
        <rFont val="ＭＳ Ｐゴシック"/>
        <family val="3"/>
      </rPr>
      <t xml:space="preserve"> </t>
    </r>
    <r>
      <rPr>
        <sz val="10"/>
        <rFont val="ＭＳ Ｐゴシック"/>
        <family val="3"/>
      </rPr>
      <t>（２間×２間以上）</t>
    </r>
  </si>
  <si>
    <r>
      <t xml:space="preserve">大きな屋根開口がある </t>
    </r>
    <r>
      <rPr>
        <sz val="10"/>
        <rFont val="ＭＳ Ｐゴシック"/>
        <family val="3"/>
      </rPr>
      <t xml:space="preserve"> </t>
    </r>
    <r>
      <rPr>
        <sz val="10"/>
        <rFont val="ＭＳ Ｐゴシック"/>
        <family val="3"/>
      </rPr>
      <t>（１間×１間以上）</t>
    </r>
  </si>
  <si>
    <r>
      <t xml:space="preserve">１階プラン入隅３ヶ所以下 </t>
    </r>
    <r>
      <rPr>
        <sz val="10"/>
        <rFont val="ＭＳ Ｐゴシック"/>
        <family val="3"/>
      </rPr>
      <t xml:space="preserve"> （入隅は半間を超えるものを対象とする）</t>
    </r>
  </si>
  <si>
    <t>（例題のため省略しておりますが、実務においては必ず添付して下さい。）</t>
  </si>
  <si>
    <t>注</t>
  </si>
  <si>
    <t>方位を明記のこと（ 〇〇面 etc.）</t>
  </si>
  <si>
    <t>（ 左端の建物、中央の建物 etc.）</t>
  </si>
  <si>
    <r>
      <t>外観写真</t>
    </r>
    <r>
      <rPr>
        <sz val="16"/>
        <rFont val="ＭＳ Ｐ明朝"/>
        <family val="1"/>
      </rPr>
      <t xml:space="preserve"> （カラー２面以上）</t>
    </r>
  </si>
  <si>
    <t>・</t>
  </si>
  <si>
    <t>・</t>
  </si>
  <si>
    <t>２棟以上写っている場合はどの建物が診断対象かわかるようにして下さい</t>
  </si>
  <si>
    <t>１階プラン入隅４ヶ所以上 又は平面がＬ、Ｔ、Ｕ形</t>
  </si>
  <si>
    <t>敷地が宅地になる前の姿―田畑・沼・川・海岸線で軟弱である</t>
  </si>
  <si>
    <r>
      <t>１階プラン入隅４ヶ所以上 又は平面形状がＬ、Ｔ、Ｕ形</t>
    </r>
    <r>
      <rPr>
        <sz val="10"/>
        <rFont val="ＭＳ Ｐゴシック"/>
        <family val="3"/>
      </rPr>
      <t>（</t>
    </r>
    <r>
      <rPr>
        <sz val="10"/>
        <rFont val="ＭＳ Ｐゴシック"/>
        <family val="3"/>
      </rPr>
      <t>突出部が床面積の</t>
    </r>
    <r>
      <rPr>
        <sz val="10"/>
        <rFont val="ＭＳ Ｐゴシック"/>
        <family val="3"/>
      </rPr>
      <t>30％</t>
    </r>
    <r>
      <rPr>
        <sz val="10"/>
        <rFont val="ＭＳ Ｐゴシック"/>
        <family val="3"/>
      </rPr>
      <t>を超える）</t>
    </r>
  </si>
  <si>
    <t>北 面</t>
  </si>
  <si>
    <t>南 面</t>
  </si>
  <si>
    <t>西 面</t>
  </si>
  <si>
    <t>東 面</t>
  </si>
  <si>
    <t>※この診断結果について、不明な点、又はお聞きになりたいことがございましたら、診断者まで</t>
  </si>
  <si>
    <t>この書式はExcel2000で作成しています。</t>
  </si>
  <si>
    <t>使用するプリンタ等により余白、線幅等が</t>
  </si>
  <si>
    <t>異なるため印刷結果が異なる場合があり</t>
  </si>
  <si>
    <t>ますので、適宜修正の上使用して下さい。</t>
  </si>
  <si>
    <t>誤字等問題がありましたら下記まで御連</t>
  </si>
  <si>
    <t>絡願います。</t>
  </si>
  <si>
    <t>木造の耐震診断書式</t>
  </si>
  <si>
    <r>
      <t xml:space="preserve"> </t>
    </r>
    <r>
      <rPr>
        <sz val="10"/>
        <rFont val="ＭＳ Ｐゴシック"/>
        <family val="3"/>
      </rPr>
      <t xml:space="preserve">  </t>
    </r>
    <r>
      <rPr>
        <sz val="10"/>
        <rFont val="ＭＳ Ｐゴシック"/>
        <family val="3"/>
      </rPr>
      <t>お問い合わせ下さい。</t>
    </r>
  </si>
  <si>
    <t>オーバーハングがある（バルコニーを除く）</t>
  </si>
  <si>
    <t>現地調査シートのオーバーハングの</t>
  </si>
  <si>
    <t>出の許容量について質疑がありまし</t>
  </si>
  <si>
    <t>ハングがあれば立面的不整形とします。</t>
  </si>
  <si>
    <t>たが、出の大きさに関係なくオーバー</t>
  </si>
  <si>
    <r>
      <t xml:space="preserve"> </t>
    </r>
    <r>
      <rPr>
        <sz val="10"/>
        <rFont val="ＭＳ Ｐゴシック"/>
        <family val="3"/>
      </rPr>
      <t xml:space="preserve"> </t>
    </r>
    <r>
      <rPr>
        <sz val="10"/>
        <rFont val="ＭＳ Ｐゴシック"/>
        <family val="3"/>
      </rPr>
      <t>”壁の割合”とは建坪あたりどれほどの壁があるかによって判断するもので、貴邸の場合Ｘ方向（東西</t>
    </r>
  </si>
  <si>
    <t>③ 貴邸には筋違が入っていないようですが、筋違を入れることは非常に効果的な補強方法ですので</t>
  </si>
  <si>
    <t xml:space="preserve">  ぜひご検討ください。</t>
  </si>
  <si>
    <t>④ 現地調査の結果、基礎の床下換気口にヘアークラックが見られました。現況では耐震性に影響を</t>
  </si>
  <si>
    <r>
      <t xml:space="preserve"> </t>
    </r>
    <r>
      <rPr>
        <sz val="10"/>
        <rFont val="ＭＳ Ｐゴシック"/>
        <family val="3"/>
      </rPr>
      <t xml:space="preserve"> 及ぼす</t>
    </r>
    <r>
      <rPr>
        <sz val="10"/>
        <rFont val="ＭＳ Ｐゴシック"/>
        <family val="3"/>
      </rPr>
      <t>ものではないと考えられますが、ひび割れが大きくなるようでしたら補修を検討下さい。</t>
    </r>
  </si>
  <si>
    <t xml:space="preserve">  いないようでしたが、梁にたわみが生じやすいので留意して頂きたいと思います。</t>
  </si>
  <si>
    <t>⑤ 耐力壁が上下階でズレている個所があります（1階和室６帖部分）。現況では建物に影響がでて</t>
  </si>
  <si>
    <t>⑥ 貴邸は比較的よく維持管理されております。今後とも健全な建物を維持して頂くためにも修繕・改装</t>
  </si>
  <si>
    <r>
      <t xml:space="preserve"> </t>
    </r>
    <r>
      <rPr>
        <sz val="10"/>
        <rFont val="ＭＳ Ｐゴシック"/>
        <family val="3"/>
      </rPr>
      <t xml:space="preserve"> </t>
    </r>
    <r>
      <rPr>
        <sz val="10"/>
        <rFont val="ＭＳ Ｐゴシック"/>
        <family val="3"/>
      </rPr>
      <t>ます。</t>
    </r>
  </si>
  <si>
    <r>
      <t xml:space="preserve"> </t>
    </r>
    <r>
      <rPr>
        <sz val="10"/>
        <rFont val="ＭＳ Ｐゴシック"/>
        <family val="3"/>
      </rPr>
      <t xml:space="preserve"> 等の際</t>
    </r>
    <r>
      <rPr>
        <sz val="10"/>
        <rFont val="ＭＳ Ｐゴシック"/>
        <family val="3"/>
      </rPr>
      <t>には、壁・筋違の追加による耐震性の向上について建築士にご相談いただくことをお勧め致し</t>
    </r>
  </si>
  <si>
    <t xml:space="preserve">  追加したりすることによって解決できます。</t>
  </si>
  <si>
    <t>所  見 ：</t>
  </si>
  <si>
    <t>所  見 ：</t>
  </si>
  <si>
    <t>〇 〇  〇 〇</t>
  </si>
  <si>
    <t>査証用シート（査証印欄付き）です</t>
  </si>
  <si>
    <t>査証用（１部）の表紙に使用して下さい</t>
  </si>
  <si>
    <t>表紙がコピーされますので入力は不要です</t>
  </si>
  <si>
    <t>査証用シート（査証印欄付き）を印刷</t>
  </si>
  <si>
    <t>できるようにしました。</t>
  </si>
  <si>
    <t>のめやす
総合評点</t>
  </si>
  <si>
    <t>扉の開閉に不都合がある又は、床に不陸が生じている</t>
  </si>
  <si>
    <t>v0107での改訂</t>
  </si>
  <si>
    <r>
      <t xml:space="preserve">現地調査シート </t>
    </r>
    <r>
      <rPr>
        <sz val="10"/>
        <rFont val="ＭＳ Ｐゴシック"/>
        <family val="3"/>
      </rPr>
      <t xml:space="preserve"> </t>
    </r>
    <r>
      <rPr>
        <sz val="10"/>
        <rFont val="ＭＳ Ｐゴシック"/>
        <family val="3"/>
      </rPr>
      <t>「…床に不陸を生じている」</t>
    </r>
  </si>
  <si>
    <r>
      <t xml:space="preserve">→ </t>
    </r>
    <r>
      <rPr>
        <sz val="10"/>
        <rFont val="ＭＳ Ｐゴシック"/>
        <family val="3"/>
      </rPr>
      <t xml:space="preserve"> </t>
    </r>
    <r>
      <rPr>
        <sz val="10"/>
        <rFont val="ＭＳ Ｐゴシック"/>
        <family val="3"/>
      </rPr>
      <t>「…床に不陸が生じている」</t>
    </r>
  </si>
  <si>
    <t>v0110での改訂</t>
  </si>
  <si>
    <t>v0111での改訂</t>
  </si>
  <si>
    <t>全シートを白黒印刷とし、印刷時にはみ出ないよう変更</t>
  </si>
  <si>
    <r>
      <t xml:space="preserve">    </t>
    </r>
    <r>
      <rPr>
        <sz val="10"/>
        <rFont val="ＭＳ Ｐゴシック"/>
        <family val="3"/>
      </rPr>
      <t xml:space="preserve">調査診断員名       </t>
    </r>
    <r>
      <rPr>
        <sz val="10"/>
        <rFont val="ＭＳ Ｐゴシック"/>
        <family val="3"/>
      </rPr>
      <t>〇 〇 〇 〇</t>
    </r>
  </si>
  <si>
    <t>耐震診断報告書</t>
  </si>
  <si>
    <t>.    .</t>
  </si>
  <si>
    <t>.    .</t>
  </si>
  <si>
    <t>.    .</t>
  </si>
  <si>
    <t>耐震診断作業経過報告書</t>
  </si>
  <si>
    <t>.</t>
  </si>
  <si>
    <t>.</t>
  </si>
  <si>
    <t>.      .</t>
  </si>
  <si>
    <t xml:space="preserve"> 〃 現地調査日</t>
  </si>
  <si>
    <t>.</t>
  </si>
  <si>
    <t>.</t>
  </si>
  <si>
    <t>.      .</t>
  </si>
  <si>
    <t>.</t>
  </si>
  <si>
    <t>損傷箇所はないが、外装材の色あせ、汚れ、庇等の錆が目立つ</t>
  </si>
  <si>
    <t>外壁材に錆がある又は、外壁材にハガレ、脱落がある</t>
  </si>
  <si>
    <t>雨漏り箇所がある又は、居室の内壁にカビが生じている</t>
  </si>
  <si>
    <t>v0206での改訂</t>
  </si>
  <si>
    <t xml:space="preserve">  〈〈 老朽度 〉〉   「ヶ所」→「箇所」</t>
  </si>
  <si>
    <t>報告書表紙 本部査証員の印欄を削除</t>
  </si>
  <si>
    <t>作業経過報告書シートを追加</t>
  </si>
  <si>
    <t>現地調査シートの変更</t>
  </si>
  <si>
    <r>
      <t xml:space="preserve">      </t>
    </r>
    <r>
      <rPr>
        <sz val="10"/>
        <rFont val="ＭＳ Ｐゴシック"/>
        <family val="3"/>
      </rPr>
      <t xml:space="preserve">     </t>
    </r>
    <r>
      <rPr>
        <sz val="10"/>
        <rFont val="ＭＳ Ｐゴシック"/>
        <family val="3"/>
      </rPr>
      <t>「外壁材に赤錆ある」→「外壁材に錆がある」</t>
    </r>
  </si>
  <si>
    <t>提出前にチェックして下さい。提出する必要はありません。</t>
  </si>
  <si>
    <t>提出不要</t>
  </si>
  <si>
    <t>特記すべき事項等は追加記入して下さい。</t>
  </si>
  <si>
    <t>１．</t>
  </si>
  <si>
    <t>　診断報告書表紙</t>
  </si>
  <si>
    <t>　診断依頼者氏名の食い違いないか</t>
  </si>
  <si>
    <t>　受付番号・受付市町の全ページ同様か</t>
  </si>
  <si>
    <t>　総合評点のめやすに○印は有るか</t>
  </si>
  <si>
    <t>　所見内容と報告書全体の内容に食い違いはないか</t>
  </si>
  <si>
    <t>　所見が依頼者に理解しやすい内容及び文面になっているか</t>
  </si>
  <si>
    <t>　所見に評点が低い原因について説明されているか</t>
  </si>
  <si>
    <t>　所見に具体的な補強方法などが述べられているか</t>
  </si>
  <si>
    <t>　目　　　次</t>
  </si>
  <si>
    <t>　全体のページと目次のページの食い違いはないか</t>
  </si>
  <si>
    <t>　市町村の受付表と食い違いはないか</t>
  </si>
  <si>
    <t>　施工の出来・不出来のチェクと所見欄・現地調査シートの食い違いはないか</t>
  </si>
  <si>
    <t>　現地調査シ－ト</t>
  </si>
  <si>
    <t>　老朽度・基礎・筋違の項で所見内容と耐震診断シートのＤ・Ｆ項の食い違いはないか</t>
  </si>
  <si>
    <t>　壁量・面積関係の数量に間違いはないか（建面坪に注意）</t>
  </si>
  <si>
    <t>　偏心の方向と耐震診断シートのＣ項との位置の食い違いはないか</t>
  </si>
  <si>
    <t>　耐震診断シ－ト</t>
  </si>
  <si>
    <t>　記入数値が他のペ－ジと食い違いはないか</t>
  </si>
  <si>
    <t>　その他</t>
  </si>
  <si>
    <t>　写真撮影方向の記入漏れはないか</t>
  </si>
  <si>
    <t>　筋違の確認を図面でした場合,図面の添付はしているか</t>
  </si>
  <si>
    <t>　基礎の配筋を確認した方法の明記しているか</t>
  </si>
  <si>
    <t>　現地調査日と報告書作成日が逆になってないか</t>
  </si>
  <si>
    <t>木造診断者用・査証用チェクリストシートを追加</t>
  </si>
  <si>
    <t>２．</t>
  </si>
  <si>
    <t>　</t>
  </si>
  <si>
    <t>３．</t>
  </si>
  <si>
    <t>　ヒヤリングシ－ト</t>
  </si>
  <si>
    <t>４．</t>
  </si>
  <si>
    <t>　</t>
  </si>
  <si>
    <t>５．</t>
  </si>
  <si>
    <t>　プランニングシ－ト</t>
  </si>
  <si>
    <t>６．</t>
  </si>
  <si>
    <t>７．</t>
  </si>
  <si>
    <r>
      <t xml:space="preserve">  方向）の壁量が不足しているといえます。</t>
    </r>
    <r>
      <rPr>
        <sz val="10"/>
        <rFont val="ＭＳ Ｐゴシック"/>
        <family val="3"/>
      </rPr>
      <t xml:space="preserve"> </t>
    </r>
    <r>
      <rPr>
        <sz val="10"/>
        <rFont val="ＭＳ Ｐゴシック"/>
        <family val="3"/>
      </rPr>
      <t>これは現在開口部となっている箇所を耐力壁にしたり、壁を</t>
    </r>
    <r>
      <rPr>
        <sz val="10"/>
        <rFont val="ＭＳ Ｐゴシック"/>
        <family val="3"/>
      </rPr>
      <t xml:space="preserve"> </t>
    </r>
  </si>
  <si>
    <t>市町受付</t>
  </si>
  <si>
    <t>事務所名</t>
  </si>
  <si>
    <t>代表者名</t>
  </si>
  <si>
    <t>〇 〇  〇 〇 〇</t>
  </si>
  <si>
    <t>登録番号</t>
  </si>
  <si>
    <t>電話番号</t>
  </si>
  <si>
    <t>0000-00-0000</t>
  </si>
  <si>
    <t>簡易耐震診断員</t>
  </si>
  <si>
    <t>〇 〇 〇 〇</t>
  </si>
  <si>
    <t>第          号</t>
  </si>
  <si>
    <t>受講証番号</t>
  </si>
  <si>
    <t>二級</t>
  </si>
  <si>
    <t>市町より進捗状況の問合せがあった場合、または診断者受付日より 60日を超えて提出する場合、この書類を提出して下さい。</t>
  </si>
  <si>
    <t>Ｆ Ａ Ｘ</t>
  </si>
  <si>
    <t>業務相談受付日</t>
  </si>
  <si>
    <t>診断者指示連絡日</t>
  </si>
  <si>
    <t>遅延等理由</t>
  </si>
  <si>
    <t>市町担当者</t>
  </si>
  <si>
    <t>市町受付</t>
  </si>
  <si>
    <t>市町報告書提出日</t>
  </si>
  <si>
    <t>最終報告書提出日</t>
  </si>
  <si>
    <t xml:space="preserve"> 〃 訂正指示日</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</si>
  <si>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</si>
  <si>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</si>
  <si>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</si>
  <si>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</si>
  <si>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今回行なった簡易耐震診断は、簡単な非破壊調査（図面、計測、目視、聞き取りなど）を行い、地盤、基礎、</t>
  </si>
  <si>
    <t>建物形状、老朽化、柱や壁の耐震要素の量や配置などの少ない情報をもとに耐震性に対する評点を求め、</t>
  </si>
  <si>
    <t>安全性を判断する方法です。このため、個々の建物の特徴により評点に表れない場合があります。</t>
  </si>
  <si>
    <t>で、特に今回の診断で安全性が確認できなかった方、耐震補強・改修される方は建築士に相談され「一般</t>
  </si>
  <si>
    <t>診断」「精密診断」されることをお勧めします。</t>
  </si>
  <si>
    <t>(参考） 木造在来軸組構法の部材名称</t>
  </si>
  <si>
    <t>より詳細な調査を基により正確な「一般診断」「精密診断」を行なった場合と結果が異なる場合がありますの</t>
  </si>
  <si>
    <t>なお、建築基準法改正に伴い、今後増改築時には既存建物の安全性を耐震診断（一般診断・精密診断）や</t>
  </si>
  <si>
    <t>現行規準によって確認することが必要となります。  くわしくは建築士にご相談ください。</t>
  </si>
  <si>
    <t>木造診断者用チェクリスト</t>
  </si>
  <si>
    <t>写  真</t>
  </si>
  <si>
    <t>床下、天井裏、老朽箇所等の写真</t>
  </si>
  <si>
    <t>老朽箇所等についてはコメントを記入して下さい</t>
  </si>
  <si>
    <r>
      <rPr>
        <sz val="10"/>
        <color indexed="10"/>
        <rFont val="ＭＳ Ｐゴシック"/>
        <family val="3"/>
      </rPr>
      <t xml:space="preserve">令和 </t>
    </r>
    <r>
      <rPr>
        <sz val="10"/>
        <rFont val="ＭＳ Ｐゴシック"/>
        <family val="3"/>
      </rPr>
      <t>〇</t>
    </r>
    <r>
      <rPr>
        <sz val="10"/>
        <rFont val="ＭＳ Ｐゴシック"/>
        <family val="3"/>
      </rPr>
      <t xml:space="preserve"> 年 </t>
    </r>
    <r>
      <rPr>
        <sz val="10"/>
        <rFont val="ＭＳ Ｐゴシック"/>
        <family val="3"/>
      </rPr>
      <t>〇</t>
    </r>
    <r>
      <rPr>
        <sz val="10"/>
        <rFont val="ＭＳ Ｐゴシック"/>
        <family val="3"/>
      </rPr>
      <t xml:space="preserve"> 月 </t>
    </r>
    <r>
      <rPr>
        <sz val="10"/>
        <rFont val="ＭＳ Ｐゴシック"/>
        <family val="3"/>
      </rPr>
      <t>〇</t>
    </r>
    <r>
      <rPr>
        <sz val="10"/>
        <rFont val="ＭＳ Ｐゴシック"/>
        <family val="3"/>
      </rPr>
      <t xml:space="preserve"> 日</t>
    </r>
  </si>
  <si>
    <r>
      <t xml:space="preserve"> </t>
    </r>
    <r>
      <rPr>
        <sz val="10"/>
        <rFont val="ＭＳ Ｐゴシック"/>
        <family val="3"/>
      </rPr>
      <t xml:space="preserve">   </t>
    </r>
    <r>
      <rPr>
        <sz val="10"/>
        <rFont val="ＭＳ Ｐゴシック"/>
        <family val="3"/>
      </rPr>
      <t xml:space="preserve">調査年月日     </t>
    </r>
    <r>
      <rPr>
        <sz val="10"/>
        <color indexed="10"/>
        <rFont val="ＭＳ Ｐゴシック"/>
        <family val="3"/>
      </rPr>
      <t>令和</t>
    </r>
    <r>
      <rPr>
        <sz val="10"/>
        <rFont val="ＭＳ Ｐゴシック"/>
        <family val="3"/>
      </rPr>
      <t>〇</t>
    </r>
    <r>
      <rPr>
        <sz val="10"/>
        <rFont val="ＭＳ Ｐゴシック"/>
        <family val="3"/>
      </rPr>
      <t>年</t>
    </r>
    <r>
      <rPr>
        <sz val="10"/>
        <rFont val="ＭＳ Ｐゴシック"/>
        <family val="3"/>
      </rPr>
      <t>〇</t>
    </r>
    <r>
      <rPr>
        <sz val="10"/>
        <rFont val="ＭＳ Ｐゴシック"/>
        <family val="3"/>
      </rPr>
      <t>月</t>
    </r>
    <r>
      <rPr>
        <sz val="10"/>
        <rFont val="ＭＳ Ｐゴシック"/>
        <family val="3"/>
      </rPr>
      <t>〇</t>
    </r>
    <r>
      <rPr>
        <sz val="10"/>
        <rFont val="ＭＳ Ｐゴシック"/>
        <family val="3"/>
      </rPr>
      <t>日</t>
    </r>
  </si>
  <si>
    <t>現場立会人連絡先住所・氏名</t>
  </si>
  <si>
    <t>（一社）兵庫県建築士事務所協会</t>
  </si>
  <si>
    <t>info@hyogo-aaf.org</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</si>
</sst>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numFmt numFmtId="178" formatCode="##\ ?/??"/>
    <numFmt numFmtId="179" formatCode="#\ ?/??????"/>
    <numFmt numFmtId="180" formatCode="0.00_ "/>
    <numFmt numFmtId="181" formatCode="0.00_);[Red]\(0.00\)"/>
    <numFmt numFmtId="182" formatCode="#\ ?/???"/>
    <numFmt numFmtId="183" formatCode="[&lt;=999]000;000\-00"/>
    <numFmt numFmtId="184" formatCode="0.000_ "/>
    <numFmt numFmtId="185" formatCode="0.000"/>
    <numFmt numFmtId="186" formatCode="0.000_);[Red]\(0.000\)"/>
    <numFmt numFmtId="187" formatCode="0.0_);[Red]\(0.0\)"/>
    <numFmt numFmtId="188" formatCode="0.0_ "/>
    <numFmt numFmtId="189" formatCode="0_);[Red]\(0\)"/>
    <numFmt numFmtId="190" formatCode="0_ "/>
    <numFmt numFmtId="191" formatCode="[$-411]ggge&quot;年&quot;m&quot;月&quot;"/>
    <numFmt numFmtId="192" formatCode="0.0000"/>
    <numFmt numFmtId="193" formatCode="0.000000"/>
    <numFmt numFmtId="194" formatCode="0.00000"/>
    <numFmt numFmtId="195" formatCode="0.00000000"/>
    <numFmt numFmtId="196" formatCode="0.0000000"/>
    <numFmt numFmtId="197" formatCode="0&quot; 年&quot;"/>
    <numFmt numFmtId="198" formatCode="0&quot; 月&quot;"/>
    <numFmt numFmtId="199" formatCode="0&quot; 日&quot;"/>
    <numFmt numFmtId="200" formatCode="&quot;= &quot;0.0"/>
    <numFmt numFmtId="201" formatCode="&quot;地上 &quot;0&quot; 階&quot;"/>
    <numFmt numFmtId="202" formatCode="&quot;地下 &quot;0&quot; 階&quot;"/>
    <numFmt numFmtId="203" formatCode="&quot;Fc = &quot;0"/>
    <numFmt numFmtId="204" formatCode="0.0&quot; ㎡&quot;"/>
    <numFmt numFmtId="205" formatCode="0.0&quot; t&quot;"/>
    <numFmt numFmtId="206" formatCode="0.00&quot; t&quot;"/>
    <numFmt numFmtId="207" formatCode="0.000&quot; t&quot;"/>
    <numFmt numFmtId="208" formatCode="0.00&quot; ㎡&quot;"/>
    <numFmt numFmtId="209" formatCode="&quot;¥&quot;#,##0.0;[Red]&quot;¥&quot;\-#,##0.0"/>
    <numFmt numFmtId="210" formatCode="0&quot;個所&quot;"/>
    <numFmt numFmtId="211" formatCode="0.00&quot;㎡&quot;"/>
    <numFmt numFmtId="212" formatCode="#,##0.0;[Red]\-#,##0.0"/>
    <numFmt numFmtId="213" formatCode="#,##0.00_ ;[Red]\-#,##0.00\ "/>
    <numFmt numFmtId="214" formatCode="&quot;β = &quot;0.00"/>
    <numFmt numFmtId="215" formatCode="0.0&quot;㎡&quot;"/>
    <numFmt numFmtId="216" formatCode="#,##0.000;[Red]\-#,##0.000"/>
    <numFmt numFmtId="217" formatCode="#,##0.000_ ;[Red]\-#,##0.000\ "/>
    <numFmt numFmtId="218" formatCode="&quot;   &quot;##"/>
    <numFmt numFmtId="219" formatCode="&quot;  &quot;##"/>
    <numFmt numFmtId="220" formatCode="_##"/>
    <numFmt numFmtId="221" formatCode="&quot;_&quot;##"/>
    <numFmt numFmtId="222" formatCode="0.0\ "/>
    <numFmt numFmtId="223" formatCode="\F\c\ \=\ 0"/>
    <numFmt numFmtId="224" formatCode="&quot;   &quot;General"/>
    <numFmt numFmtId="225" formatCode="&quot;τ = &quot;0"/>
    <numFmt numFmtId="226" formatCode="&quot;τ = &quot;0.0"/>
    <numFmt numFmtId="227" formatCode="\F\c\ \=\ 0.0"/>
    <numFmt numFmtId="228" formatCode="&quot;τ&quot;\ \=\ 0.0"/>
    <numFmt numFmtId="229" formatCode="0.0&quot;cm&quot;"/>
    <numFmt numFmtId="230" formatCode="0.00&quot;m&quot;"/>
    <numFmt numFmtId="231" formatCode="0&quot;cm&quot;"/>
    <numFmt numFmtId="232" formatCode="&quot;  &quot;@"/>
    <numFmt numFmtId="233" formatCode="&quot;Yes&quot;;&quot;Yes&quot;;&quot;No&quot;"/>
    <numFmt numFmtId="234" formatCode="&quot;True&quot;;&quot;True&quot;;&quot;False&quot;"/>
    <numFmt numFmtId="235" formatCode="&quot;On&quot;;&quot;On&quot;;&quot;Off&quot;"/>
    <numFmt numFmtId="236" formatCode="&quot;( &quot;@&quot; )&quot;"/>
    <numFmt numFmtId="237" formatCode="[$]ggge&quot;年&quot;m&quot;月&quot;d&quot;日&quot;;@"/>
    <numFmt numFmtId="238" formatCode="[$-411]gge&quot;年&quot;m&quot;月&quot;d&quot;日&quot;;@"/>
    <numFmt numFmtId="239" formatCode="[$]gge&quot;年&quot;m&quot;月&quot;d&quot;日&quot;;@"/>
  </numFmts>
  <fonts count="74">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sz val="12"/>
      <name val="ＭＳ Ｐゴシック"/>
      <family val="3"/>
    </font>
    <font>
      <sz val="24"/>
      <name val="ＭＳ Ｐゴシック"/>
      <family val="3"/>
    </font>
    <font>
      <b/>
      <sz val="10"/>
      <name val="ＭＳ Ｐゴシック"/>
      <family val="3"/>
    </font>
    <font>
      <b/>
      <sz val="12"/>
      <name val="ＭＳ Ｐゴシック"/>
      <family val="3"/>
    </font>
    <font>
      <sz val="14"/>
      <name val="ＭＳ Ｐゴシック"/>
      <family val="3"/>
    </font>
    <font>
      <sz val="13"/>
      <name val="ＭＳ Ｐゴシック"/>
      <family val="3"/>
    </font>
    <font>
      <sz val="13"/>
      <color indexed="10"/>
      <name val="ＭＳ Ｐゴシック"/>
      <family val="3"/>
    </font>
    <font>
      <sz val="16"/>
      <name val="ＭＳ Ｐゴシック"/>
      <family val="3"/>
    </font>
    <font>
      <sz val="26"/>
      <name val="ＭＳ Ｐゴシック"/>
      <family val="3"/>
    </font>
    <font>
      <sz val="11"/>
      <name val="ＭＳ Ｐ明朝"/>
      <family val="1"/>
    </font>
    <font>
      <sz val="6"/>
      <name val="ＭＳ Ｐ明朝"/>
      <family val="1"/>
    </font>
    <font>
      <b/>
      <sz val="16"/>
      <name val="ＭＳ Ｐゴシック"/>
      <family val="3"/>
    </font>
    <font>
      <sz val="10"/>
      <name val="ＭＳ 明朝"/>
      <family val="1"/>
    </font>
    <font>
      <sz val="10"/>
      <name val="ＭＳ ゴシック"/>
      <family val="3"/>
    </font>
    <font>
      <sz val="7"/>
      <name val="ＭＳ Ｐゴシック"/>
      <family val="3"/>
    </font>
    <font>
      <sz val="9"/>
      <name val="ＭＳ 明朝"/>
      <family val="1"/>
    </font>
    <font>
      <sz val="40"/>
      <name val="ＭＳ Ｐゴシック"/>
      <family val="3"/>
    </font>
    <font>
      <sz val="10.5"/>
      <name val="ＭＳ Ｐゴシック"/>
      <family val="3"/>
    </font>
    <font>
      <u val="single"/>
      <sz val="10"/>
      <color indexed="12"/>
      <name val="ＭＳ Ｐゴシック"/>
      <family val="3"/>
    </font>
    <font>
      <u val="single"/>
      <sz val="10"/>
      <color indexed="36"/>
      <name val="ＭＳ Ｐゴシック"/>
      <family val="3"/>
    </font>
    <font>
      <sz val="16"/>
      <name val="ＭＳ Ｐ明朝"/>
      <family val="1"/>
    </font>
    <font>
      <sz val="28"/>
      <name val="ＭＳ Ｐゴシック"/>
      <family val="3"/>
    </font>
    <font>
      <b/>
      <sz val="12"/>
      <color indexed="10"/>
      <name val="ＭＳ Ｐゴシック"/>
      <family val="3"/>
    </font>
    <font>
      <sz val="9"/>
      <name val="ＭＳ ゴシック"/>
      <family val="3"/>
    </font>
    <font>
      <sz val="7"/>
      <name val="ＭＳ Ｐ明朝"/>
      <family val="1"/>
    </font>
    <font>
      <sz val="6"/>
      <name val="ＭＳ ゴシック"/>
      <family val="3"/>
    </font>
    <font>
      <sz val="8"/>
      <name val="ＭＳ Ｐ明朝"/>
      <family val="1"/>
    </font>
    <font>
      <sz val="10"/>
      <name val="ＭＳ Ｐ明朝"/>
      <family val="1"/>
    </font>
    <font>
      <sz val="10"/>
      <color indexed="12"/>
      <name val="ＭＳ Ｐゴシック"/>
      <family val="3"/>
    </font>
    <font>
      <sz val="10"/>
      <color indexed="10"/>
      <name val="ＭＳ Ｐゴシック"/>
      <family val="3"/>
    </font>
    <font>
      <sz val="12"/>
      <name val="ＭＳ Ｐ明朝"/>
      <family val="1"/>
    </font>
    <font>
      <b/>
      <i/>
      <sz val="14"/>
      <name val="ＭＳ Ｐ明朝"/>
      <family val="1"/>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3"/>
        <bgColor indexed="64"/>
      </patternFill>
    </fill>
    <fill>
      <patternFill patternType="solid">
        <fgColor indexed="16"/>
        <bgColor indexed="64"/>
      </patternFill>
    </fill>
    <fill>
      <patternFill patternType="solid">
        <fgColor indexed="17"/>
        <bgColor indexed="64"/>
      </patternFill>
    </fill>
    <fill>
      <patternFill patternType="solid">
        <fgColor indexed="62"/>
        <bgColor indexed="64"/>
      </patternFill>
    </fill>
    <fill>
      <patternFill patternType="solid">
        <fgColor indexed="12"/>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9"/>
        <bgColor indexed="64"/>
      </patternFill>
    </fill>
    <fill>
      <patternFill patternType="solid">
        <fgColor indexed="60"/>
        <bgColor indexed="64"/>
      </patternFill>
    </fill>
    <fill>
      <patternFill patternType="solid">
        <fgColor indexed="13"/>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hair"/>
      <top style="hair"/>
      <bottom>
        <color indexed="63"/>
      </bottom>
    </border>
    <border>
      <left>
        <color indexed="63"/>
      </left>
      <right>
        <color indexed="63"/>
      </right>
      <top style="thin"/>
      <bottom>
        <color indexed="63"/>
      </bottom>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color indexed="63"/>
      </right>
      <top style="thin"/>
      <bottom style="thin"/>
    </border>
    <border>
      <left>
        <color indexed="63"/>
      </left>
      <right style="hair"/>
      <top style="thin"/>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15" fillId="0" borderId="0">
      <alignment/>
      <protection/>
    </xf>
    <xf numFmtId="0" fontId="15" fillId="0" borderId="0">
      <alignment/>
      <protection/>
    </xf>
    <xf numFmtId="0" fontId="1" fillId="0" borderId="0">
      <alignment/>
      <protection/>
    </xf>
    <xf numFmtId="0" fontId="0" fillId="0" borderId="0">
      <alignment vertical="center"/>
      <protection/>
    </xf>
    <xf numFmtId="0" fontId="36" fillId="0" borderId="0">
      <alignment/>
      <protection/>
    </xf>
    <xf numFmtId="0" fontId="0" fillId="0" borderId="0">
      <alignment/>
      <protection/>
    </xf>
    <xf numFmtId="0" fontId="25" fillId="0" borderId="0" applyNumberFormat="0" applyFill="0" applyBorder="0" applyAlignment="0" applyProtection="0"/>
    <xf numFmtId="0" fontId="72" fillId="32" borderId="0" applyNumberFormat="0" applyBorder="0" applyAlignment="0" applyProtection="0"/>
  </cellStyleXfs>
  <cellXfs count="630">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horizontal="center"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4" fillId="33" borderId="10" xfId="0" applyFont="1" applyFill="1" applyBorder="1" applyAlignment="1">
      <alignment vertical="center"/>
    </xf>
    <xf numFmtId="0" fontId="3" fillId="33" borderId="0" xfId="0" applyFont="1" applyFill="1" applyAlignment="1">
      <alignment horizontal="center" vertical="center"/>
    </xf>
    <xf numFmtId="0" fontId="11" fillId="33" borderId="1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Alignment="1">
      <alignment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11" fillId="33" borderId="0" xfId="0" applyFont="1" applyFill="1" applyBorder="1" applyAlignment="1">
      <alignment horizontal="right" vertical="center"/>
    </xf>
    <xf numFmtId="0" fontId="11" fillId="33" borderId="0" xfId="0" applyFont="1" applyFill="1" applyAlignment="1">
      <alignment horizontal="right" vertical="center"/>
    </xf>
    <xf numFmtId="0" fontId="12" fillId="33" borderId="0" xfId="0" applyFont="1" applyFill="1" applyBorder="1" applyAlignment="1">
      <alignment horizontal="right" vertical="center"/>
    </xf>
    <xf numFmtId="0" fontId="12" fillId="33" borderId="0" xfId="0" applyFont="1" applyFill="1" applyAlignment="1">
      <alignment horizontal="right" vertical="center"/>
    </xf>
    <xf numFmtId="0" fontId="4" fillId="34" borderId="0" xfId="0" applyFont="1" applyFill="1" applyAlignment="1">
      <alignment vertical="center"/>
    </xf>
    <xf numFmtId="0" fontId="4" fillId="34" borderId="0" xfId="0" applyFont="1" applyFill="1" applyBorder="1" applyAlignment="1">
      <alignment vertical="center"/>
    </xf>
    <xf numFmtId="0" fontId="6" fillId="34" borderId="0" xfId="0" applyFont="1" applyFill="1" applyAlignment="1">
      <alignment vertical="center"/>
    </xf>
    <xf numFmtId="0" fontId="0" fillId="33" borderId="0" xfId="0" applyFont="1" applyFill="1" applyBorder="1" applyAlignment="1">
      <alignment horizontal="center" vertical="center"/>
    </xf>
    <xf numFmtId="0" fontId="0" fillId="35" borderId="0" xfId="0" applyFill="1" applyAlignment="1">
      <alignment vertical="center"/>
    </xf>
    <xf numFmtId="0" fontId="4" fillId="35" borderId="0" xfId="0" applyFont="1" applyFill="1" applyAlignment="1">
      <alignment vertical="center"/>
    </xf>
    <xf numFmtId="0" fontId="9" fillId="36" borderId="0" xfId="61" applyFont="1" applyFill="1" applyAlignment="1">
      <alignment vertical="center"/>
      <protection/>
    </xf>
    <xf numFmtId="0" fontId="13" fillId="33" borderId="0" xfId="61" applyFont="1" applyFill="1" applyAlignment="1">
      <alignment vertical="top"/>
      <protection/>
    </xf>
    <xf numFmtId="0" fontId="17" fillId="33" borderId="0" xfId="61" applyFont="1" applyFill="1" applyAlignment="1">
      <alignment vertical="center"/>
      <protection/>
    </xf>
    <xf numFmtId="0" fontId="15" fillId="33" borderId="0" xfId="61" applyFill="1" applyAlignment="1">
      <alignment vertical="center"/>
      <protection/>
    </xf>
    <xf numFmtId="0" fontId="9" fillId="33" borderId="0" xfId="61" applyFont="1" applyFill="1" applyAlignment="1">
      <alignment vertical="center"/>
      <protection/>
    </xf>
    <xf numFmtId="0" fontId="1" fillId="33" borderId="0" xfId="61" applyFont="1" applyFill="1" applyAlignment="1">
      <alignment vertical="center"/>
      <protection/>
    </xf>
    <xf numFmtId="0" fontId="8" fillId="33" borderId="0" xfId="61" applyFont="1" applyFill="1" applyAlignment="1">
      <alignment vertical="center"/>
      <protection/>
    </xf>
    <xf numFmtId="0" fontId="0" fillId="36" borderId="0" xfId="61" applyFont="1" applyFill="1" applyAlignment="1">
      <alignment vertical="center"/>
      <protection/>
    </xf>
    <xf numFmtId="0" fontId="0" fillId="33" borderId="0" xfId="61" applyFont="1" applyFill="1" applyAlignment="1">
      <alignment vertical="center"/>
      <protection/>
    </xf>
    <xf numFmtId="0" fontId="0" fillId="33" borderId="11" xfId="61" applyFont="1" applyFill="1" applyBorder="1" applyAlignment="1">
      <alignment vertical="center"/>
      <protection/>
    </xf>
    <xf numFmtId="0" fontId="0" fillId="33" borderId="12" xfId="61" applyFont="1" applyFill="1" applyBorder="1" applyAlignment="1">
      <alignment vertical="center"/>
      <protection/>
    </xf>
    <xf numFmtId="0" fontId="0" fillId="33" borderId="13" xfId="61" applyFont="1" applyFill="1" applyBorder="1" applyAlignment="1">
      <alignment vertical="center"/>
      <protection/>
    </xf>
    <xf numFmtId="0" fontId="19" fillId="33" borderId="12" xfId="61" applyFont="1" applyFill="1" applyBorder="1" applyAlignment="1">
      <alignment horizontal="left" vertical="center"/>
      <protection/>
    </xf>
    <xf numFmtId="0" fontId="0" fillId="33" borderId="12" xfId="61" applyFont="1" applyFill="1" applyBorder="1" applyAlignment="1">
      <alignment horizontal="left" vertical="center"/>
      <protection/>
    </xf>
    <xf numFmtId="0" fontId="19" fillId="33" borderId="12" xfId="61" applyFont="1" applyFill="1" applyBorder="1" applyAlignment="1">
      <alignment vertical="center"/>
      <protection/>
    </xf>
    <xf numFmtId="180" fontId="0" fillId="33" borderId="12" xfId="61" applyNumberFormat="1" applyFont="1" applyFill="1" applyBorder="1" applyAlignment="1">
      <alignment vertical="center"/>
      <protection/>
    </xf>
    <xf numFmtId="0" fontId="18" fillId="33" borderId="0" xfId="61" applyFont="1" applyFill="1" applyAlignment="1">
      <alignment horizontal="right" vertical="center"/>
      <protection/>
    </xf>
    <xf numFmtId="0" fontId="0" fillId="33" borderId="0" xfId="61" applyFont="1" applyFill="1" applyAlignment="1">
      <alignment horizontal="right" vertical="center"/>
      <protection/>
    </xf>
    <xf numFmtId="0" fontId="15" fillId="36" borderId="0" xfId="61" applyFill="1" applyAlignment="1">
      <alignment vertical="center"/>
      <protection/>
    </xf>
    <xf numFmtId="0" fontId="9" fillId="37" borderId="0" xfId="62" applyFont="1" applyFill="1" applyAlignment="1">
      <alignment vertical="center"/>
      <protection/>
    </xf>
    <xf numFmtId="0" fontId="13" fillId="33" borderId="0" xfId="62" applyFont="1" applyFill="1" applyAlignment="1">
      <alignment vertical="top"/>
      <protection/>
    </xf>
    <xf numFmtId="0" fontId="9" fillId="33" borderId="0" xfId="62" applyFont="1" applyFill="1" applyAlignment="1">
      <alignment vertical="center"/>
      <protection/>
    </xf>
    <xf numFmtId="0" fontId="15" fillId="33" borderId="0" xfId="62" applyFill="1" applyAlignment="1">
      <alignment vertical="center"/>
      <protection/>
    </xf>
    <xf numFmtId="0" fontId="15" fillId="37" borderId="0" xfId="62" applyFill="1" applyAlignment="1">
      <alignment vertical="center"/>
      <protection/>
    </xf>
    <xf numFmtId="0" fontId="8" fillId="37" borderId="0" xfId="62" applyFont="1" applyFill="1" applyAlignment="1">
      <alignment vertical="center"/>
      <protection/>
    </xf>
    <xf numFmtId="221" fontId="0" fillId="33" borderId="0" xfId="62" applyNumberFormat="1" applyFont="1" applyFill="1" applyAlignment="1">
      <alignment horizontal="left" vertical="center"/>
      <protection/>
    </xf>
    <xf numFmtId="0" fontId="0" fillId="33" borderId="0" xfId="62" applyFont="1" applyFill="1" applyAlignment="1">
      <alignment vertical="center"/>
      <protection/>
    </xf>
    <xf numFmtId="0" fontId="0" fillId="37" borderId="0" xfId="62" applyFont="1" applyFill="1" applyAlignment="1">
      <alignment vertical="center"/>
      <protection/>
    </xf>
    <xf numFmtId="0" fontId="8" fillId="33" borderId="14" xfId="62" applyFont="1" applyFill="1" applyBorder="1" applyAlignment="1">
      <alignment vertical="center"/>
      <protection/>
    </xf>
    <xf numFmtId="0" fontId="8" fillId="33" borderId="12" xfId="62" applyFont="1" applyFill="1" applyBorder="1" applyAlignment="1">
      <alignment vertical="center"/>
      <protection/>
    </xf>
    <xf numFmtId="0" fontId="0" fillId="33" borderId="12" xfId="62" applyFont="1" applyFill="1" applyBorder="1" applyAlignment="1">
      <alignment vertical="center"/>
      <protection/>
    </xf>
    <xf numFmtId="0" fontId="0" fillId="33" borderId="13" xfId="62" applyFont="1" applyFill="1" applyBorder="1" applyAlignment="1">
      <alignment vertical="center"/>
      <protection/>
    </xf>
    <xf numFmtId="0" fontId="8" fillId="33" borderId="0" xfId="62" applyFont="1" applyFill="1" applyAlignment="1">
      <alignment vertical="center"/>
      <protection/>
    </xf>
    <xf numFmtId="0" fontId="8" fillId="33" borderId="15" xfId="62" applyFont="1" applyFill="1" applyBorder="1" applyAlignment="1">
      <alignment vertical="center"/>
      <protection/>
    </xf>
    <xf numFmtId="0" fontId="8" fillId="33" borderId="0" xfId="62" applyFont="1" applyFill="1" applyBorder="1" applyAlignment="1">
      <alignment vertical="center"/>
      <protection/>
    </xf>
    <xf numFmtId="0" fontId="0" fillId="33" borderId="0" xfId="62" applyFont="1" applyFill="1" applyBorder="1" applyAlignment="1">
      <alignment vertical="center"/>
      <protection/>
    </xf>
    <xf numFmtId="0" fontId="0" fillId="33" borderId="16" xfId="62" applyFont="1" applyFill="1" applyBorder="1" applyAlignment="1">
      <alignment vertical="center"/>
      <protection/>
    </xf>
    <xf numFmtId="0" fontId="8" fillId="33" borderId="17" xfId="62" applyFont="1" applyFill="1" applyBorder="1" applyAlignment="1">
      <alignment vertical="center"/>
      <protection/>
    </xf>
    <xf numFmtId="0" fontId="8" fillId="33" borderId="10" xfId="62" applyFont="1" applyFill="1" applyBorder="1" applyAlignment="1">
      <alignment vertical="center"/>
      <protection/>
    </xf>
    <xf numFmtId="0" fontId="0" fillId="33" borderId="10" xfId="62" applyFont="1" applyFill="1" applyBorder="1" applyAlignment="1">
      <alignment vertical="center"/>
      <protection/>
    </xf>
    <xf numFmtId="0" fontId="0" fillId="33" borderId="18" xfId="62" applyFont="1" applyFill="1" applyBorder="1" applyAlignment="1">
      <alignment vertical="center"/>
      <protection/>
    </xf>
    <xf numFmtId="0" fontId="6" fillId="38" borderId="0" xfId="63" applyFont="1" applyFill="1" applyAlignment="1">
      <alignment vertical="center"/>
      <protection/>
    </xf>
    <xf numFmtId="0" fontId="13" fillId="39" borderId="0" xfId="63" applyFont="1" applyFill="1" applyAlignment="1">
      <alignment vertical="top"/>
      <protection/>
    </xf>
    <xf numFmtId="0" fontId="6" fillId="39" borderId="0" xfId="63" applyFont="1" applyFill="1" applyAlignment="1">
      <alignment vertical="center"/>
      <protection/>
    </xf>
    <xf numFmtId="0" fontId="6" fillId="39" borderId="0" xfId="63" applyFont="1" applyFill="1" applyBorder="1" applyAlignment="1">
      <alignment vertical="center"/>
      <protection/>
    </xf>
    <xf numFmtId="0" fontId="1" fillId="39" borderId="0" xfId="63" applyFill="1" applyBorder="1" applyAlignment="1">
      <alignment vertical="center"/>
      <protection/>
    </xf>
    <xf numFmtId="0" fontId="1" fillId="39" borderId="0" xfId="63" applyFont="1" applyFill="1" applyAlignment="1">
      <alignment vertical="center"/>
      <protection/>
    </xf>
    <xf numFmtId="176" fontId="4" fillId="39" borderId="0" xfId="63" applyNumberFormat="1" applyFont="1" applyFill="1" applyAlignment="1">
      <alignment horizontal="center" vertical="center"/>
      <protection/>
    </xf>
    <xf numFmtId="0" fontId="0" fillId="39" borderId="0" xfId="63" applyFont="1" applyFill="1" applyAlignment="1">
      <alignment vertical="center"/>
      <protection/>
    </xf>
    <xf numFmtId="0" fontId="0" fillId="38" borderId="0" xfId="63" applyFont="1" applyFill="1" applyAlignment="1">
      <alignment horizontal="center" vertical="center"/>
      <protection/>
    </xf>
    <xf numFmtId="0" fontId="0" fillId="39" borderId="0" xfId="63" applyFont="1" applyFill="1" applyAlignment="1">
      <alignment horizontal="center" vertical="center"/>
      <protection/>
    </xf>
    <xf numFmtId="0" fontId="4" fillId="39" borderId="11" xfId="63" applyFont="1" applyFill="1" applyBorder="1" applyAlignment="1">
      <alignment horizontal="center" vertical="center"/>
      <protection/>
    </xf>
    <xf numFmtId="0" fontId="4" fillId="39" borderId="12" xfId="63" applyFont="1" applyFill="1" applyBorder="1" applyAlignment="1">
      <alignment horizontal="center" vertical="center"/>
      <protection/>
    </xf>
    <xf numFmtId="0" fontId="4" fillId="39" borderId="13" xfId="63" applyFont="1" applyFill="1" applyBorder="1" applyAlignment="1">
      <alignment horizontal="center" vertical="center"/>
      <protection/>
    </xf>
    <xf numFmtId="176" fontId="4" fillId="39" borderId="13" xfId="63" applyNumberFormat="1" applyFont="1" applyFill="1" applyBorder="1" applyAlignment="1">
      <alignment horizontal="center" vertical="center"/>
      <protection/>
    </xf>
    <xf numFmtId="0" fontId="4" fillId="39" borderId="0" xfId="63" applyFont="1" applyFill="1" applyAlignment="1">
      <alignment horizontal="center" vertical="center"/>
      <protection/>
    </xf>
    <xf numFmtId="0" fontId="4" fillId="39" borderId="14" xfId="63" applyFont="1" applyFill="1" applyBorder="1" applyAlignment="1">
      <alignment horizontal="center" vertical="center"/>
      <protection/>
    </xf>
    <xf numFmtId="0" fontId="4" fillId="39" borderId="19" xfId="63" applyFont="1" applyFill="1" applyBorder="1" applyAlignment="1">
      <alignment horizontal="left" vertical="center"/>
      <protection/>
    </xf>
    <xf numFmtId="0" fontId="4" fillId="39" borderId="20" xfId="63" applyFont="1" applyFill="1" applyBorder="1" applyAlignment="1">
      <alignment horizontal="left" vertical="center"/>
      <protection/>
    </xf>
    <xf numFmtId="0" fontId="4" fillId="39" borderId="20" xfId="63" applyFont="1" applyFill="1" applyBorder="1" applyAlignment="1">
      <alignment horizontal="center" vertical="center"/>
      <protection/>
    </xf>
    <xf numFmtId="0" fontId="4" fillId="39" borderId="21" xfId="63" applyFont="1" applyFill="1" applyBorder="1" applyAlignment="1">
      <alignment horizontal="center" vertical="center"/>
      <protection/>
    </xf>
    <xf numFmtId="0" fontId="4" fillId="39" borderId="12" xfId="63" applyFont="1" applyFill="1" applyBorder="1" applyAlignment="1">
      <alignment horizontal="left" vertical="center"/>
      <protection/>
    </xf>
    <xf numFmtId="222" fontId="0" fillId="39" borderId="14" xfId="63" applyNumberFormat="1" applyFont="1" applyFill="1" applyBorder="1" applyAlignment="1">
      <alignment horizontal="center" vertical="center"/>
      <protection/>
    </xf>
    <xf numFmtId="176" fontId="0" fillId="38" borderId="0" xfId="63" applyNumberFormat="1" applyFont="1" applyFill="1" applyAlignment="1">
      <alignment horizontal="center" vertical="center"/>
      <protection/>
    </xf>
    <xf numFmtId="0" fontId="4" fillId="39" borderId="22" xfId="63" applyFont="1" applyFill="1" applyBorder="1" applyAlignment="1">
      <alignment horizontal="center" vertical="center"/>
      <protection/>
    </xf>
    <xf numFmtId="0" fontId="4" fillId="39" borderId="0" xfId="63" applyFont="1" applyFill="1" applyBorder="1" applyAlignment="1">
      <alignment horizontal="center" vertical="center"/>
      <protection/>
    </xf>
    <xf numFmtId="0" fontId="4" fillId="39" borderId="16" xfId="63" applyFont="1" applyFill="1" applyBorder="1" applyAlignment="1">
      <alignment horizontal="center" vertical="center"/>
      <protection/>
    </xf>
    <xf numFmtId="0" fontId="4" fillId="39" borderId="23" xfId="63" applyFont="1" applyFill="1" applyBorder="1" applyAlignment="1">
      <alignment horizontal="center" vertical="center"/>
      <protection/>
    </xf>
    <xf numFmtId="0" fontId="4" fillId="39" borderId="10" xfId="63" applyFont="1" applyFill="1" applyBorder="1" applyAlignment="1">
      <alignment horizontal="center" vertical="center"/>
      <protection/>
    </xf>
    <xf numFmtId="0" fontId="4" fillId="39" borderId="18" xfId="63" applyFont="1" applyFill="1" applyBorder="1" applyAlignment="1">
      <alignment horizontal="center" vertical="center"/>
      <protection/>
    </xf>
    <xf numFmtId="0" fontId="4" fillId="39" borderId="19" xfId="63" applyFont="1" applyFill="1" applyBorder="1" applyAlignment="1">
      <alignment horizontal="center" vertical="center"/>
      <protection/>
    </xf>
    <xf numFmtId="0" fontId="4" fillId="39" borderId="0" xfId="63" applyFont="1" applyFill="1" applyBorder="1" applyAlignment="1">
      <alignment horizontal="left" vertical="center"/>
      <protection/>
    </xf>
    <xf numFmtId="0" fontId="4" fillId="39" borderId="10" xfId="63" applyFont="1" applyFill="1" applyBorder="1" applyAlignment="1">
      <alignment horizontal="left" vertical="center"/>
      <protection/>
    </xf>
    <xf numFmtId="0" fontId="20" fillId="39" borderId="20" xfId="63" applyNumberFormat="1" applyFont="1" applyFill="1" applyBorder="1" applyAlignment="1">
      <alignment horizontal="left" vertical="center"/>
      <protection/>
    </xf>
    <xf numFmtId="0" fontId="3" fillId="39" borderId="0" xfId="63" applyFont="1" applyFill="1" applyAlignment="1">
      <alignment vertical="center"/>
      <protection/>
    </xf>
    <xf numFmtId="0" fontId="4" fillId="39" borderId="0" xfId="63" applyFont="1" applyFill="1" applyAlignment="1">
      <alignment vertical="center"/>
      <protection/>
    </xf>
    <xf numFmtId="176" fontId="4" fillId="39" borderId="12" xfId="63" applyNumberFormat="1" applyFont="1" applyFill="1" applyBorder="1" applyAlignment="1">
      <alignment horizontal="center" vertical="center"/>
      <protection/>
    </xf>
    <xf numFmtId="176" fontId="4" fillId="39" borderId="23" xfId="63" applyNumberFormat="1" applyFont="1" applyFill="1" applyBorder="1" applyAlignment="1">
      <alignment horizontal="center" vertical="center"/>
      <protection/>
    </xf>
    <xf numFmtId="176" fontId="0" fillId="39" borderId="14" xfId="63" applyNumberFormat="1" applyFont="1" applyFill="1" applyBorder="1" applyAlignment="1">
      <alignment horizontal="center" vertical="center"/>
      <protection/>
    </xf>
    <xf numFmtId="176" fontId="4" fillId="39" borderId="12" xfId="63" applyNumberFormat="1" applyFont="1" applyFill="1" applyBorder="1" applyAlignment="1">
      <alignment horizontal="left" vertical="center"/>
      <protection/>
    </xf>
    <xf numFmtId="0" fontId="4" fillId="39" borderId="13" xfId="63" applyFont="1" applyFill="1" applyBorder="1" applyAlignment="1">
      <alignment horizontal="left" vertical="center"/>
      <protection/>
    </xf>
    <xf numFmtId="176" fontId="4" fillId="38" borderId="0" xfId="63" applyNumberFormat="1" applyFont="1" applyFill="1" applyAlignment="1">
      <alignment horizontal="center" vertical="center"/>
      <protection/>
    </xf>
    <xf numFmtId="0" fontId="0" fillId="38" borderId="0" xfId="63" applyFont="1" applyFill="1" applyAlignment="1">
      <alignment vertical="center"/>
      <protection/>
    </xf>
    <xf numFmtId="0" fontId="4" fillId="40" borderId="0" xfId="0" applyFont="1" applyFill="1" applyAlignment="1">
      <alignment vertical="center"/>
    </xf>
    <xf numFmtId="0" fontId="6" fillId="40" borderId="0" xfId="0" applyFont="1" applyFill="1" applyAlignment="1">
      <alignment horizontal="center" vertical="center"/>
    </xf>
    <xf numFmtId="0" fontId="13" fillId="40" borderId="0" xfId="0" applyFont="1" applyFill="1" applyAlignment="1">
      <alignment horizontal="center"/>
    </xf>
    <xf numFmtId="0" fontId="7" fillId="40" borderId="0" xfId="0" applyFont="1" applyFill="1" applyAlignment="1">
      <alignment horizontal="center" vertical="center"/>
    </xf>
    <xf numFmtId="0" fontId="7" fillId="40" borderId="0" xfId="0" applyFont="1" applyFill="1" applyAlignment="1">
      <alignment vertical="center"/>
    </xf>
    <xf numFmtId="0" fontId="10" fillId="40" borderId="0" xfId="0" applyFont="1" applyFill="1" applyAlignment="1">
      <alignment vertical="center"/>
    </xf>
    <xf numFmtId="0" fontId="1" fillId="40" borderId="0" xfId="0" applyFont="1" applyFill="1" applyAlignment="1">
      <alignment vertical="center"/>
    </xf>
    <xf numFmtId="0" fontId="6" fillId="40" borderId="0" xfId="0" applyFont="1" applyFill="1" applyAlignment="1">
      <alignment vertical="center"/>
    </xf>
    <xf numFmtId="0" fontId="4" fillId="40" borderId="0" xfId="0" applyFont="1" applyFill="1" applyAlignment="1" applyProtection="1">
      <alignment vertical="center"/>
      <protection locked="0"/>
    </xf>
    <xf numFmtId="0" fontId="15" fillId="40" borderId="0" xfId="66" applyFont="1" applyFill="1" applyAlignment="1" applyProtection="1">
      <alignment horizontal="left"/>
      <protection locked="0"/>
    </xf>
    <xf numFmtId="0" fontId="4" fillId="40" borderId="0" xfId="0" applyFont="1" applyFill="1" applyBorder="1" applyAlignment="1">
      <alignment vertical="center"/>
    </xf>
    <xf numFmtId="0" fontId="0" fillId="40" borderId="0" xfId="0" applyFont="1" applyFill="1" applyAlignment="1">
      <alignment vertical="center"/>
    </xf>
    <xf numFmtId="0" fontId="0" fillId="40" borderId="0" xfId="0" applyFont="1" applyFill="1" applyBorder="1" applyAlignment="1">
      <alignment vertical="center"/>
    </xf>
    <xf numFmtId="0" fontId="0" fillId="40" borderId="24" xfId="0" applyFont="1" applyFill="1" applyBorder="1" applyAlignment="1">
      <alignment vertical="center"/>
    </xf>
    <xf numFmtId="0" fontId="0" fillId="40" borderId="25" xfId="0" applyFont="1" applyFill="1" applyBorder="1" applyAlignment="1">
      <alignment vertical="center"/>
    </xf>
    <xf numFmtId="0" fontId="0" fillId="40" borderId="26" xfId="0" applyFont="1" applyFill="1" applyBorder="1" applyAlignment="1">
      <alignment vertical="center"/>
    </xf>
    <xf numFmtId="0" fontId="0" fillId="40" borderId="27" xfId="0" applyFont="1" applyFill="1" applyBorder="1" applyAlignment="1">
      <alignment vertical="center"/>
    </xf>
    <xf numFmtId="0" fontId="0" fillId="40" borderId="28" xfId="0" applyFont="1" applyFill="1" applyBorder="1" applyAlignment="1">
      <alignment vertical="center"/>
    </xf>
    <xf numFmtId="0" fontId="0" fillId="40" borderId="29" xfId="0" applyFont="1" applyFill="1" applyBorder="1" applyAlignment="1">
      <alignment vertical="center"/>
    </xf>
    <xf numFmtId="0" fontId="0" fillId="40" borderId="12" xfId="0" applyFont="1" applyFill="1" applyBorder="1" applyAlignment="1">
      <alignment vertical="center"/>
    </xf>
    <xf numFmtId="0" fontId="0" fillId="40" borderId="13" xfId="0" applyFont="1" applyFill="1" applyBorder="1" applyAlignment="1">
      <alignment vertical="center"/>
    </xf>
    <xf numFmtId="0" fontId="0" fillId="40" borderId="30" xfId="0" applyFont="1" applyFill="1" applyBorder="1" applyAlignment="1">
      <alignment vertical="center"/>
    </xf>
    <xf numFmtId="0" fontId="0" fillId="40" borderId="31" xfId="0" applyFont="1" applyFill="1" applyBorder="1" applyAlignment="1">
      <alignment vertical="center"/>
    </xf>
    <xf numFmtId="0" fontId="0" fillId="40" borderId="32" xfId="0" applyFont="1" applyFill="1" applyBorder="1" applyAlignment="1">
      <alignment vertical="center"/>
    </xf>
    <xf numFmtId="0" fontId="0" fillId="40" borderId="33" xfId="0" applyFont="1" applyFill="1" applyBorder="1" applyAlignment="1">
      <alignment vertical="center"/>
    </xf>
    <xf numFmtId="0" fontId="0" fillId="40" borderId="34" xfId="0" applyFont="1" applyFill="1" applyBorder="1" applyAlignment="1">
      <alignment vertical="center"/>
    </xf>
    <xf numFmtId="0" fontId="0" fillId="40" borderId="35" xfId="0" applyFont="1" applyFill="1" applyBorder="1" applyAlignment="1">
      <alignment vertical="center"/>
    </xf>
    <xf numFmtId="0" fontId="0" fillId="40" borderId="28" xfId="0" applyFont="1" applyFill="1" applyBorder="1" applyAlignment="1">
      <alignment horizontal="center" vertical="center"/>
    </xf>
    <xf numFmtId="0" fontId="0" fillId="40" borderId="27" xfId="0" applyFill="1" applyBorder="1" applyAlignment="1">
      <alignment vertical="center"/>
    </xf>
    <xf numFmtId="0" fontId="0" fillId="40" borderId="27" xfId="0" applyFont="1" applyFill="1" applyBorder="1" applyAlignment="1">
      <alignment horizontal="center" vertical="center"/>
    </xf>
    <xf numFmtId="0" fontId="0" fillId="40" borderId="36" xfId="0" applyFont="1" applyFill="1" applyBorder="1" applyAlignment="1">
      <alignment horizontal="center" vertical="center"/>
    </xf>
    <xf numFmtId="2" fontId="0" fillId="40" borderId="12" xfId="0" applyNumberFormat="1" applyFont="1" applyFill="1" applyBorder="1" applyAlignment="1">
      <alignment horizontal="center" vertical="center"/>
    </xf>
    <xf numFmtId="2" fontId="0" fillId="40" borderId="13" xfId="0" applyNumberFormat="1" applyFont="1" applyFill="1" applyBorder="1" applyAlignment="1">
      <alignment horizontal="center" vertical="center"/>
    </xf>
    <xf numFmtId="2" fontId="0" fillId="40" borderId="37" xfId="0" applyNumberFormat="1" applyFont="1" applyFill="1" applyBorder="1" applyAlignment="1">
      <alignment horizontal="center" vertical="center"/>
    </xf>
    <xf numFmtId="2" fontId="0" fillId="40" borderId="34" xfId="0" applyNumberFormat="1" applyFont="1" applyFill="1" applyBorder="1" applyAlignment="1">
      <alignment horizontal="center" vertical="center"/>
    </xf>
    <xf numFmtId="2" fontId="0" fillId="40" borderId="35" xfId="0" applyNumberFormat="1" applyFont="1" applyFill="1" applyBorder="1" applyAlignment="1">
      <alignment horizontal="center" vertical="center"/>
    </xf>
    <xf numFmtId="2" fontId="0" fillId="40" borderId="38" xfId="0" applyNumberFormat="1" applyFont="1" applyFill="1" applyBorder="1" applyAlignment="1">
      <alignment horizontal="center" vertical="center"/>
    </xf>
    <xf numFmtId="0" fontId="0" fillId="40" borderId="29" xfId="0" applyFont="1" applyFill="1" applyBorder="1" applyAlignment="1">
      <alignment/>
    </xf>
    <xf numFmtId="0" fontId="0" fillId="40" borderId="33" xfId="0" applyFont="1" applyFill="1" applyBorder="1" applyAlignment="1">
      <alignment/>
    </xf>
    <xf numFmtId="0" fontId="23" fillId="40" borderId="0" xfId="0" applyFont="1" applyFill="1" applyAlignment="1">
      <alignment vertical="center"/>
    </xf>
    <xf numFmtId="0" fontId="0" fillId="33" borderId="21" xfId="62" applyFont="1" applyFill="1" applyBorder="1" applyAlignment="1">
      <alignment vertical="center"/>
      <protection/>
    </xf>
    <xf numFmtId="0" fontId="8" fillId="33" borderId="39" xfId="62" applyFont="1" applyFill="1" applyBorder="1" applyAlignment="1">
      <alignment vertical="center"/>
      <protection/>
    </xf>
    <xf numFmtId="0" fontId="8" fillId="33" borderId="20" xfId="62" applyFont="1" applyFill="1" applyBorder="1" applyAlignment="1">
      <alignment vertical="center"/>
      <protection/>
    </xf>
    <xf numFmtId="0" fontId="0" fillId="33" borderId="20" xfId="62" applyFont="1" applyFill="1" applyBorder="1" applyAlignment="1">
      <alignment horizontal="right" vertical="center"/>
      <protection/>
    </xf>
    <xf numFmtId="0" fontId="1" fillId="39" borderId="0" xfId="63" applyFont="1" applyFill="1" applyBorder="1" applyAlignment="1">
      <alignment vertical="center"/>
      <protection/>
    </xf>
    <xf numFmtId="176" fontId="4" fillId="39" borderId="0" xfId="63" applyNumberFormat="1" applyFont="1" applyFill="1" applyBorder="1" applyAlignment="1">
      <alignment horizontal="center" vertical="center"/>
      <protection/>
    </xf>
    <xf numFmtId="0" fontId="0" fillId="39" borderId="0" xfId="63" applyFont="1" applyFill="1" applyBorder="1" applyAlignment="1">
      <alignment vertical="center"/>
      <protection/>
    </xf>
    <xf numFmtId="0" fontId="0" fillId="39" borderId="0" xfId="63" applyFont="1" applyFill="1" applyBorder="1" applyAlignment="1">
      <alignment horizontal="center" vertical="center"/>
      <protection/>
    </xf>
    <xf numFmtId="222" fontId="0" fillId="39" borderId="0" xfId="63" applyNumberFormat="1" applyFont="1" applyFill="1" applyBorder="1" applyAlignment="1">
      <alignment horizontal="center" vertical="center"/>
      <protection/>
    </xf>
    <xf numFmtId="0" fontId="4" fillId="39" borderId="0" xfId="63" applyFont="1" applyFill="1" applyBorder="1" applyAlignment="1">
      <alignment vertical="center"/>
      <protection/>
    </xf>
    <xf numFmtId="176" fontId="0" fillId="39" borderId="0" xfId="63" applyNumberFormat="1" applyFont="1" applyFill="1" applyBorder="1" applyAlignment="1">
      <alignment horizontal="center" vertical="center"/>
      <protection/>
    </xf>
    <xf numFmtId="176" fontId="4" fillId="39" borderId="0" xfId="63" applyNumberFormat="1" applyFont="1" applyFill="1" applyBorder="1" applyAlignment="1">
      <alignment horizontal="left" vertical="center"/>
      <protection/>
    </xf>
    <xf numFmtId="0" fontId="1" fillId="39" borderId="0" xfId="63" applyFont="1" applyFill="1" applyBorder="1" applyAlignment="1">
      <alignment horizontal="left" vertical="center"/>
      <protection/>
    </xf>
    <xf numFmtId="2" fontId="8" fillId="39" borderId="0" xfId="63" applyNumberFormat="1" applyFont="1" applyFill="1" applyBorder="1" applyAlignment="1">
      <alignment horizontal="center" vertical="center"/>
      <protection/>
    </xf>
    <xf numFmtId="0" fontId="21" fillId="39" borderId="0" xfId="63" applyFont="1" applyFill="1" applyBorder="1" applyAlignment="1">
      <alignment horizontal="center" vertical="center"/>
      <protection/>
    </xf>
    <xf numFmtId="0" fontId="13" fillId="39" borderId="0" xfId="63" applyFont="1" applyFill="1" applyBorder="1" applyAlignment="1">
      <alignment horizontal="center" vertical="center"/>
      <protection/>
    </xf>
    <xf numFmtId="0" fontId="13" fillId="39" borderId="0" xfId="63" applyFont="1" applyFill="1" applyBorder="1" applyAlignment="1">
      <alignment horizontal="left" vertical="center"/>
      <protection/>
    </xf>
    <xf numFmtId="0" fontId="0" fillId="39" borderId="0" xfId="63" applyFont="1" applyFill="1" applyBorder="1" applyAlignment="1">
      <alignment horizontal="left" vertical="center"/>
      <protection/>
    </xf>
    <xf numFmtId="0" fontId="0" fillId="39" borderId="0" xfId="63" applyNumberFormat="1" applyFont="1" applyFill="1" applyBorder="1" applyAlignment="1">
      <alignment horizontal="left" vertical="center"/>
      <protection/>
    </xf>
    <xf numFmtId="0" fontId="0" fillId="40" borderId="0" xfId="0" applyFont="1" applyFill="1" applyBorder="1" applyAlignment="1">
      <alignment vertical="top"/>
    </xf>
    <xf numFmtId="0" fontId="6" fillId="38" borderId="0" xfId="63" applyFont="1" applyFill="1" applyBorder="1" applyAlignment="1">
      <alignment vertical="center"/>
      <protection/>
    </xf>
    <xf numFmtId="176" fontId="4" fillId="38" borderId="0" xfId="63" applyNumberFormat="1" applyFont="1" applyFill="1" applyBorder="1" applyAlignment="1">
      <alignment horizontal="center" vertical="center"/>
      <protection/>
    </xf>
    <xf numFmtId="0" fontId="0" fillId="38" borderId="0" xfId="63" applyFont="1" applyFill="1" applyBorder="1" applyAlignment="1">
      <alignment vertical="center"/>
      <protection/>
    </xf>
    <xf numFmtId="0" fontId="1" fillId="40" borderId="0" xfId="63" applyFont="1" applyFill="1" applyBorder="1" applyAlignment="1" applyProtection="1">
      <alignment horizontal="center" vertical="center"/>
      <protection/>
    </xf>
    <xf numFmtId="0" fontId="0" fillId="38" borderId="0" xfId="63" applyFont="1" applyFill="1" applyBorder="1" applyAlignment="1">
      <alignment horizontal="center" vertical="center"/>
      <protection/>
    </xf>
    <xf numFmtId="0" fontId="0" fillId="40" borderId="0" xfId="0" applyFont="1" applyFill="1" applyAlignment="1">
      <alignment vertical="top"/>
    </xf>
    <xf numFmtId="0" fontId="0" fillId="40" borderId="40" xfId="0" applyFont="1" applyFill="1" applyBorder="1" applyAlignment="1">
      <alignment horizontal="left" vertical="center"/>
    </xf>
    <xf numFmtId="0" fontId="6" fillId="35" borderId="0" xfId="63" applyFont="1" applyFill="1" applyAlignment="1">
      <alignment vertical="center"/>
      <protection/>
    </xf>
    <xf numFmtId="176" fontId="4" fillId="35" borderId="0" xfId="63" applyNumberFormat="1" applyFont="1" applyFill="1" applyAlignment="1">
      <alignment horizontal="center" vertical="center"/>
      <protection/>
    </xf>
    <xf numFmtId="0" fontId="0" fillId="35" borderId="0" xfId="63" applyFont="1" applyFill="1" applyAlignment="1">
      <alignment vertical="center"/>
      <protection/>
    </xf>
    <xf numFmtId="0" fontId="13" fillId="41" borderId="0" xfId="63" applyFont="1" applyFill="1" applyAlignment="1">
      <alignment vertical="top"/>
      <protection/>
    </xf>
    <xf numFmtId="0" fontId="6" fillId="41" borderId="0" xfId="63" applyFont="1" applyFill="1" applyAlignment="1">
      <alignment vertical="center"/>
      <protection/>
    </xf>
    <xf numFmtId="0" fontId="1" fillId="41" borderId="0" xfId="63" applyFont="1" applyFill="1" applyBorder="1" applyAlignment="1">
      <alignment vertical="center"/>
      <protection/>
    </xf>
    <xf numFmtId="0" fontId="6" fillId="41" borderId="0" xfId="63" applyFont="1" applyFill="1" applyBorder="1" applyAlignment="1">
      <alignment vertical="center"/>
      <protection/>
    </xf>
    <xf numFmtId="176" fontId="4" fillId="41" borderId="0" xfId="63" applyNumberFormat="1" applyFont="1" applyFill="1" applyBorder="1" applyAlignment="1">
      <alignment horizontal="center" vertical="center"/>
      <protection/>
    </xf>
    <xf numFmtId="0" fontId="0" fillId="41" borderId="0" xfId="63" applyFont="1" applyFill="1" applyBorder="1" applyAlignment="1">
      <alignment vertical="center"/>
      <protection/>
    </xf>
    <xf numFmtId="0" fontId="0" fillId="35" borderId="0" xfId="63" applyFont="1" applyFill="1" applyAlignment="1">
      <alignment horizontal="center" vertical="center"/>
      <protection/>
    </xf>
    <xf numFmtId="0" fontId="0" fillId="41" borderId="0" xfId="63" applyFont="1" applyFill="1" applyAlignment="1">
      <alignment horizontal="center" vertical="center"/>
      <protection/>
    </xf>
    <xf numFmtId="0" fontId="0" fillId="41" borderId="0" xfId="63" applyFont="1" applyFill="1" applyBorder="1" applyAlignment="1">
      <alignment horizontal="center" vertical="center"/>
      <protection/>
    </xf>
    <xf numFmtId="0" fontId="4" fillId="41" borderId="0" xfId="63" applyFont="1" applyFill="1" applyBorder="1" applyAlignment="1">
      <alignment horizontal="center" vertical="center"/>
      <protection/>
    </xf>
    <xf numFmtId="0" fontId="4" fillId="41" borderId="0" xfId="63" applyFont="1" applyFill="1" applyBorder="1" applyAlignment="1">
      <alignment horizontal="left" vertical="center"/>
      <protection/>
    </xf>
    <xf numFmtId="0" fontId="0" fillId="41" borderId="0" xfId="63" applyFont="1" applyFill="1" applyBorder="1" applyAlignment="1">
      <alignment horizontal="left" vertical="center"/>
      <protection/>
    </xf>
    <xf numFmtId="0" fontId="1" fillId="41" borderId="0" xfId="63" applyFont="1" applyFill="1" applyBorder="1" applyAlignment="1">
      <alignment horizontal="center" vertical="center"/>
      <protection/>
    </xf>
    <xf numFmtId="0" fontId="1" fillId="41" borderId="0" xfId="63" applyFont="1" applyFill="1" applyBorder="1" applyAlignment="1">
      <alignment horizontal="left" vertical="center"/>
      <protection/>
    </xf>
    <xf numFmtId="176" fontId="0" fillId="41" borderId="0" xfId="63" applyNumberFormat="1" applyFont="1" applyFill="1" applyBorder="1" applyAlignment="1">
      <alignment horizontal="center" vertical="center"/>
      <protection/>
    </xf>
    <xf numFmtId="0" fontId="0" fillId="41" borderId="0" xfId="63" applyNumberFormat="1" applyFont="1" applyFill="1" applyBorder="1" applyAlignment="1">
      <alignment horizontal="left" vertical="center"/>
      <protection/>
    </xf>
    <xf numFmtId="0" fontId="4" fillId="41" borderId="0" xfId="63" applyFont="1" applyFill="1" applyBorder="1" applyAlignment="1">
      <alignment vertical="center"/>
      <protection/>
    </xf>
    <xf numFmtId="222" fontId="0" fillId="41" borderId="0" xfId="63" applyNumberFormat="1" applyFont="1" applyFill="1" applyBorder="1" applyAlignment="1">
      <alignment horizontal="center" vertical="center"/>
      <protection/>
    </xf>
    <xf numFmtId="0" fontId="21" fillId="41" borderId="0" xfId="63" applyFont="1" applyFill="1" applyBorder="1" applyAlignment="1">
      <alignment horizontal="center" vertical="center"/>
      <protection/>
    </xf>
    <xf numFmtId="176" fontId="4" fillId="41" borderId="0" xfId="63" applyNumberFormat="1" applyFont="1" applyFill="1" applyBorder="1" applyAlignment="1">
      <alignment horizontal="left" vertical="center"/>
      <protection/>
    </xf>
    <xf numFmtId="0" fontId="6" fillId="42" borderId="0" xfId="63" applyFont="1" applyFill="1" applyAlignment="1">
      <alignment vertical="center"/>
      <protection/>
    </xf>
    <xf numFmtId="0" fontId="0" fillId="42" borderId="0" xfId="63" applyFont="1" applyFill="1" applyAlignment="1">
      <alignment horizontal="center" vertical="center"/>
      <protection/>
    </xf>
    <xf numFmtId="0" fontId="9" fillId="42" borderId="0" xfId="63" applyFont="1" applyFill="1" applyAlignment="1">
      <alignment horizontal="left" vertical="center"/>
      <protection/>
    </xf>
    <xf numFmtId="0" fontId="6" fillId="42" borderId="0" xfId="63" applyFont="1" applyFill="1" applyAlignment="1">
      <alignment horizontal="center" vertical="center"/>
      <protection/>
    </xf>
    <xf numFmtId="0" fontId="0" fillId="42" borderId="0" xfId="63" applyFont="1" applyFill="1" applyAlignment="1">
      <alignment horizontal="left" vertical="center"/>
      <protection/>
    </xf>
    <xf numFmtId="0" fontId="0" fillId="42" borderId="0" xfId="63" applyFont="1" applyFill="1" applyBorder="1" applyAlignment="1">
      <alignment horizontal="left" vertical="center"/>
      <protection/>
    </xf>
    <xf numFmtId="0" fontId="27" fillId="41" borderId="0" xfId="63" applyFont="1" applyFill="1" applyBorder="1" applyAlignment="1">
      <alignment horizontal="center" vertical="center"/>
      <protection/>
    </xf>
    <xf numFmtId="0" fontId="4" fillId="39" borderId="0" xfId="0" applyFont="1" applyFill="1" applyAlignment="1" applyProtection="1">
      <alignment vertical="center"/>
      <protection/>
    </xf>
    <xf numFmtId="0" fontId="6" fillId="39" borderId="0" xfId="0" applyFont="1" applyFill="1" applyAlignment="1" applyProtection="1">
      <alignment horizontal="center" vertical="center"/>
      <protection/>
    </xf>
    <xf numFmtId="0" fontId="13" fillId="39" borderId="0" xfId="0" applyFont="1" applyFill="1" applyAlignment="1" applyProtection="1">
      <alignment horizontal="center"/>
      <protection/>
    </xf>
    <xf numFmtId="0" fontId="7"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7"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 fillId="39" borderId="0" xfId="0" applyFont="1" applyFill="1" applyAlignment="1" applyProtection="1">
      <alignment vertical="center"/>
      <protection/>
    </xf>
    <xf numFmtId="0" fontId="6" fillId="39" borderId="0" xfId="0" applyFont="1" applyFill="1" applyAlignment="1" applyProtection="1">
      <alignment vertical="center"/>
      <protection/>
    </xf>
    <xf numFmtId="0" fontId="15" fillId="39" borderId="0" xfId="66" applyFont="1" applyFill="1" applyAlignment="1" applyProtection="1">
      <alignment horizontal="left"/>
      <protection/>
    </xf>
    <xf numFmtId="0" fontId="1" fillId="39" borderId="0" xfId="66" applyFont="1" applyFill="1" applyAlignment="1" applyProtection="1">
      <alignment horizontal="left"/>
      <protection/>
    </xf>
    <xf numFmtId="0" fontId="4" fillId="39" borderId="0" xfId="0" applyFont="1" applyFill="1" applyBorder="1" applyAlignment="1" applyProtection="1">
      <alignment vertical="center"/>
      <protection/>
    </xf>
    <xf numFmtId="0" fontId="23"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Border="1" applyAlignment="1" applyProtection="1">
      <alignment vertical="center"/>
      <protection/>
    </xf>
    <xf numFmtId="0" fontId="0" fillId="39" borderId="24" xfId="0" applyFont="1" applyFill="1" applyBorder="1" applyAlignment="1" applyProtection="1">
      <alignment vertical="center"/>
      <protection/>
    </xf>
    <xf numFmtId="0" fontId="0" fillId="39" borderId="25" xfId="0" applyFont="1" applyFill="1" applyBorder="1" applyAlignment="1" applyProtection="1">
      <alignment vertical="center"/>
      <protection/>
    </xf>
    <xf numFmtId="0" fontId="0" fillId="39" borderId="26" xfId="0" applyFont="1" applyFill="1" applyBorder="1" applyAlignment="1" applyProtection="1">
      <alignment vertical="center"/>
      <protection/>
    </xf>
    <xf numFmtId="0" fontId="0" fillId="39" borderId="27" xfId="0" applyFont="1" applyFill="1" applyBorder="1" applyAlignment="1" applyProtection="1">
      <alignment vertical="center"/>
      <protection/>
    </xf>
    <xf numFmtId="0" fontId="0" fillId="39" borderId="28" xfId="0" applyFont="1" applyFill="1" applyBorder="1" applyAlignment="1" applyProtection="1">
      <alignment vertical="center"/>
      <protection/>
    </xf>
    <xf numFmtId="0" fontId="0" fillId="39" borderId="29" xfId="0" applyFont="1" applyFill="1" applyBorder="1" applyAlignment="1" applyProtection="1">
      <alignment vertical="center"/>
      <protection/>
    </xf>
    <xf numFmtId="0" fontId="0" fillId="39" borderId="12" xfId="0" applyFont="1" applyFill="1" applyBorder="1" applyAlignment="1" applyProtection="1">
      <alignment vertical="center"/>
      <protection/>
    </xf>
    <xf numFmtId="0" fontId="0" fillId="39" borderId="13" xfId="0" applyFont="1" applyFill="1" applyBorder="1" applyAlignment="1" applyProtection="1">
      <alignment vertical="center"/>
      <protection/>
    </xf>
    <xf numFmtId="2" fontId="0" fillId="39" borderId="12" xfId="0" applyNumberFormat="1" applyFont="1" applyFill="1" applyBorder="1" applyAlignment="1" applyProtection="1">
      <alignment horizontal="center" vertical="center"/>
      <protection/>
    </xf>
    <xf numFmtId="2" fontId="0" fillId="39" borderId="37" xfId="0" applyNumberFormat="1" applyFont="1" applyFill="1" applyBorder="1" applyAlignment="1" applyProtection="1">
      <alignment horizontal="center" vertical="center"/>
      <protection/>
    </xf>
    <xf numFmtId="0" fontId="0" fillId="39" borderId="30" xfId="0" applyFont="1" applyFill="1" applyBorder="1" applyAlignment="1" applyProtection="1">
      <alignment vertical="center"/>
      <protection/>
    </xf>
    <xf numFmtId="0" fontId="0" fillId="39" borderId="31" xfId="0" applyFont="1" applyFill="1" applyBorder="1" applyAlignment="1" applyProtection="1">
      <alignment vertical="center"/>
      <protection/>
    </xf>
    <xf numFmtId="0" fontId="0" fillId="39" borderId="32"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39" borderId="34"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34" xfId="0" applyNumberFormat="1" applyFont="1" applyFill="1" applyBorder="1" applyAlignment="1" applyProtection="1">
      <alignment horizontal="center" vertical="center"/>
      <protection/>
    </xf>
    <xf numFmtId="2" fontId="0" fillId="39" borderId="38" xfId="0" applyNumberFormat="1" applyFont="1" applyFill="1" applyBorder="1" applyAlignment="1" applyProtection="1">
      <alignment horizontal="center" vertical="center"/>
      <protection/>
    </xf>
    <xf numFmtId="0" fontId="0" fillId="39" borderId="28" xfId="0" applyFont="1" applyFill="1" applyBorder="1" applyAlignment="1" applyProtection="1">
      <alignment horizontal="center" vertical="center"/>
      <protection/>
    </xf>
    <xf numFmtId="0" fontId="0" fillId="39" borderId="27" xfId="0" applyFill="1" applyBorder="1" applyAlignment="1" applyProtection="1">
      <alignment vertical="center"/>
      <protection/>
    </xf>
    <xf numFmtId="0" fontId="0" fillId="39" borderId="27" xfId="0" applyFont="1" applyFill="1" applyBorder="1" applyAlignment="1" applyProtection="1">
      <alignment horizontal="center" vertical="center"/>
      <protection/>
    </xf>
    <xf numFmtId="0" fontId="0" fillId="39" borderId="36" xfId="0" applyFont="1" applyFill="1" applyBorder="1" applyAlignment="1" applyProtection="1">
      <alignment horizontal="center" vertical="center"/>
      <protection/>
    </xf>
    <xf numFmtId="2" fontId="0" fillId="39" borderId="13" xfId="0" applyNumberFormat="1" applyFont="1" applyFill="1" applyBorder="1" applyAlignment="1" applyProtection="1">
      <alignment horizontal="center" vertical="center"/>
      <protection/>
    </xf>
    <xf numFmtId="2" fontId="0" fillId="39" borderId="35" xfId="0" applyNumberFormat="1" applyFont="1" applyFill="1" applyBorder="1" applyAlignment="1" applyProtection="1">
      <alignment horizontal="center" vertical="center"/>
      <protection/>
    </xf>
    <xf numFmtId="0" fontId="0" fillId="39" borderId="40" xfId="0" applyFont="1" applyFill="1" applyBorder="1" applyAlignment="1" applyProtection="1">
      <alignment horizontal="left" vertical="center"/>
      <protection/>
    </xf>
    <xf numFmtId="0" fontId="0" fillId="39" borderId="0" xfId="0" applyFont="1" applyFill="1" applyAlignment="1" applyProtection="1">
      <alignment vertical="top"/>
      <protection/>
    </xf>
    <xf numFmtId="0" fontId="0" fillId="39" borderId="0" xfId="0" applyFont="1" applyFill="1" applyBorder="1" applyAlignment="1" applyProtection="1">
      <alignment vertical="top"/>
      <protection/>
    </xf>
    <xf numFmtId="0" fontId="3" fillId="39" borderId="41" xfId="0" applyFont="1" applyFill="1" applyBorder="1" applyAlignment="1" applyProtection="1">
      <alignment horizontal="center" vertical="center"/>
      <protection/>
    </xf>
    <xf numFmtId="0" fontId="0" fillId="39" borderId="29" xfId="0" applyFont="1" applyFill="1" applyBorder="1" applyAlignment="1" applyProtection="1">
      <alignment/>
      <protection/>
    </xf>
    <xf numFmtId="0" fontId="0" fillId="39" borderId="42" xfId="0" applyFill="1" applyBorder="1" applyAlignment="1" applyProtection="1">
      <alignment horizontal="center" vertical="center"/>
      <protection/>
    </xf>
    <xf numFmtId="0" fontId="0" fillId="39" borderId="42" xfId="0" applyFill="1" applyBorder="1" applyAlignment="1" applyProtection="1">
      <alignment vertical="center"/>
      <protection/>
    </xf>
    <xf numFmtId="0" fontId="0" fillId="39" borderId="43" xfId="0" applyFill="1" applyBorder="1" applyAlignment="1" applyProtection="1">
      <alignment vertical="center"/>
      <protection/>
    </xf>
    <xf numFmtId="0" fontId="0" fillId="39" borderId="33" xfId="0" applyFont="1" applyFill="1" applyBorder="1" applyAlignment="1" applyProtection="1">
      <alignment/>
      <protection/>
    </xf>
    <xf numFmtId="0" fontId="0" fillId="42" borderId="0" xfId="0" applyFill="1" applyAlignment="1">
      <alignment vertical="center"/>
    </xf>
    <xf numFmtId="0" fontId="28" fillId="42" borderId="0" xfId="63" applyFont="1" applyFill="1" applyAlignment="1">
      <alignment horizontal="left" vertical="center"/>
      <protection/>
    </xf>
    <xf numFmtId="0" fontId="0" fillId="42" borderId="0" xfId="64" applyFont="1" applyFill="1">
      <alignment vertical="center"/>
      <protection/>
    </xf>
    <xf numFmtId="0" fontId="0" fillId="33" borderId="0" xfId="61" applyFont="1" applyFill="1" applyAlignment="1">
      <alignment horizontal="left" vertical="center"/>
      <protection/>
    </xf>
    <xf numFmtId="0" fontId="0" fillId="39" borderId="0" xfId="0" applyFont="1" applyFill="1" applyBorder="1" applyAlignment="1" applyProtection="1">
      <alignment horizontal="center" vertical="center" textRotation="255"/>
      <protection/>
    </xf>
    <xf numFmtId="180" fontId="10" fillId="39" borderId="0" xfId="0"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4" fillId="39" borderId="0" xfId="0" applyFont="1" applyFill="1" applyBorder="1" applyAlignment="1" applyProtection="1">
      <alignment horizontal="center" vertical="center" textRotation="255"/>
      <protection/>
    </xf>
    <xf numFmtId="0" fontId="0" fillId="39" borderId="0" xfId="0" applyFill="1" applyAlignment="1">
      <alignment vertical="center"/>
    </xf>
    <xf numFmtId="0" fontId="14" fillId="39" borderId="0" xfId="0" applyFont="1" applyFill="1" applyAlignment="1" applyProtection="1">
      <alignment horizontal="center"/>
      <protection/>
    </xf>
    <xf numFmtId="0" fontId="19" fillId="39" borderId="26" xfId="0" applyFont="1" applyFill="1" applyBorder="1" applyAlignment="1" applyProtection="1">
      <alignment horizontal="center" vertical="center" textRotation="255"/>
      <protection/>
    </xf>
    <xf numFmtId="0" fontId="19" fillId="39" borderId="36" xfId="0" applyFont="1" applyFill="1" applyBorder="1" applyAlignment="1" applyProtection="1">
      <alignment vertical="center"/>
      <protection/>
    </xf>
    <xf numFmtId="0" fontId="0" fillId="39" borderId="26" xfId="0" applyFill="1" applyBorder="1" applyAlignment="1" applyProtection="1">
      <alignment vertical="center"/>
      <protection/>
    </xf>
    <xf numFmtId="0" fontId="0" fillId="39" borderId="27" xfId="0" applyFill="1" applyBorder="1" applyAlignment="1" applyProtection="1">
      <alignment horizontal="right" vertical="center"/>
      <protection/>
    </xf>
    <xf numFmtId="0" fontId="0" fillId="39" borderId="0" xfId="0" applyFill="1" applyBorder="1" applyAlignment="1" applyProtection="1">
      <alignment vertical="center"/>
      <protection/>
    </xf>
    <xf numFmtId="0" fontId="19" fillId="39" borderId="29" xfId="0" applyFont="1" applyFill="1" applyBorder="1" applyAlignment="1" applyProtection="1">
      <alignment horizontal="center" vertical="center" textRotation="255"/>
      <protection/>
    </xf>
    <xf numFmtId="0" fontId="19" fillId="39" borderId="37" xfId="0" applyFont="1" applyFill="1" applyBorder="1" applyAlignment="1" applyProtection="1">
      <alignment vertical="center"/>
      <protection/>
    </xf>
    <xf numFmtId="0" fontId="0" fillId="39" borderId="12" xfId="0" applyFill="1" applyBorder="1" applyAlignment="1" applyProtection="1">
      <alignment horizontal="right" vertical="center"/>
      <protection/>
    </xf>
    <xf numFmtId="0" fontId="0" fillId="39" borderId="12" xfId="0" applyFill="1" applyBorder="1" applyAlignment="1" applyProtection="1">
      <alignment vertical="center"/>
      <protection/>
    </xf>
    <xf numFmtId="2" fontId="0" fillId="39" borderId="0" xfId="0" applyNumberFormat="1" applyFont="1" applyFill="1" applyBorder="1" applyAlignment="1" applyProtection="1">
      <alignment horizontal="center" vertical="center"/>
      <protection/>
    </xf>
    <xf numFmtId="2" fontId="0" fillId="39" borderId="44" xfId="0" applyNumberFormat="1" applyFont="1" applyFill="1" applyBorder="1" applyAlignment="1" applyProtection="1">
      <alignment horizontal="center" vertical="center"/>
      <protection/>
    </xf>
    <xf numFmtId="0" fontId="0" fillId="39" borderId="0" xfId="0" applyFill="1" applyBorder="1" applyAlignment="1" applyProtection="1">
      <alignment vertical="center"/>
      <protection/>
    </xf>
    <xf numFmtId="0" fontId="0" fillId="39" borderId="45" xfId="0" applyFill="1" applyBorder="1" applyAlignment="1">
      <alignment vertical="center"/>
    </xf>
    <xf numFmtId="0" fontId="0" fillId="39" borderId="44" xfId="0" applyFont="1" applyFill="1" applyBorder="1" applyAlignment="1" applyProtection="1">
      <alignment vertical="center"/>
      <protection/>
    </xf>
    <xf numFmtId="0" fontId="0" fillId="39" borderId="45" xfId="0" applyFont="1" applyFill="1" applyBorder="1" applyAlignment="1" applyProtection="1">
      <alignment vertical="center"/>
      <protection/>
    </xf>
    <xf numFmtId="0" fontId="29" fillId="39" borderId="12" xfId="0" applyFont="1" applyFill="1" applyBorder="1" applyAlignment="1" applyProtection="1">
      <alignment horizontal="center" vertical="center"/>
      <protection/>
    </xf>
    <xf numFmtId="0" fontId="19" fillId="39" borderId="29" xfId="0" applyFont="1" applyFill="1" applyBorder="1" applyAlignment="1" applyProtection="1">
      <alignment vertical="center"/>
      <protection/>
    </xf>
    <xf numFmtId="0" fontId="0" fillId="39" borderId="37" xfId="0" applyFont="1" applyFill="1" applyBorder="1" applyAlignment="1" applyProtection="1">
      <alignment vertical="center"/>
      <protection/>
    </xf>
    <xf numFmtId="2" fontId="0" fillId="39" borderId="46" xfId="0" applyNumberFormat="1" applyFont="1" applyFill="1" applyBorder="1" applyAlignment="1" applyProtection="1">
      <alignment horizontal="center" vertical="center"/>
      <protection/>
    </xf>
    <xf numFmtId="0" fontId="0" fillId="39" borderId="10" xfId="0" applyFont="1" applyFill="1" applyBorder="1" applyAlignment="1" applyProtection="1">
      <alignment vertical="center"/>
      <protection/>
    </xf>
    <xf numFmtId="0" fontId="0" fillId="39" borderId="47" xfId="0" applyFont="1" applyFill="1" applyBorder="1" applyAlignment="1" applyProtection="1">
      <alignment vertical="center"/>
      <protection/>
    </xf>
    <xf numFmtId="0" fontId="29" fillId="39" borderId="29" xfId="0" applyFont="1" applyFill="1" applyBorder="1" applyAlignment="1" applyProtection="1">
      <alignment horizontal="center" vertical="center" textRotation="255"/>
      <protection/>
    </xf>
    <xf numFmtId="0" fontId="29" fillId="39" borderId="12" xfId="0" applyFont="1" applyFill="1" applyBorder="1" applyAlignment="1" applyProtection="1">
      <alignment horizontal="left" vertical="center"/>
      <protection/>
    </xf>
    <xf numFmtId="0" fontId="29" fillId="39" borderId="12" xfId="0" applyFont="1" applyFill="1" applyBorder="1" applyAlignment="1" applyProtection="1">
      <alignment vertical="center"/>
      <protection/>
    </xf>
    <xf numFmtId="0" fontId="0" fillId="39" borderId="29" xfId="0" applyFill="1" applyBorder="1" applyAlignment="1" applyProtection="1">
      <alignment vertical="center"/>
      <protection/>
    </xf>
    <xf numFmtId="0" fontId="0" fillId="39" borderId="12" xfId="0" applyFont="1" applyFill="1" applyBorder="1" applyAlignment="1" applyProtection="1">
      <alignment horizontal="center" vertical="center"/>
      <protection/>
    </xf>
    <xf numFmtId="0" fontId="0" fillId="39" borderId="37" xfId="0" applyFont="1" applyFill="1" applyBorder="1" applyAlignment="1" applyProtection="1">
      <alignment horizontal="center" vertical="center"/>
      <protection/>
    </xf>
    <xf numFmtId="2" fontId="0" fillId="39" borderId="48" xfId="0" applyNumberFormat="1" applyFont="1" applyFill="1" applyBorder="1" applyAlignment="1" applyProtection="1">
      <alignment horizontal="center" vertical="center"/>
      <protection/>
    </xf>
    <xf numFmtId="0" fontId="0" fillId="39" borderId="20" xfId="0" applyFont="1" applyFill="1" applyBorder="1" applyAlignment="1" applyProtection="1">
      <alignment vertical="center"/>
      <protection/>
    </xf>
    <xf numFmtId="0" fontId="0" fillId="39" borderId="49" xfId="0" applyFont="1" applyFill="1" applyBorder="1" applyAlignment="1" applyProtection="1">
      <alignment vertical="center"/>
      <protection/>
    </xf>
    <xf numFmtId="0" fontId="0" fillId="39" borderId="0" xfId="0" applyFont="1" applyFill="1" applyBorder="1" applyAlignment="1" applyProtection="1">
      <alignment horizontal="left" vertical="center"/>
      <protection/>
    </xf>
    <xf numFmtId="0" fontId="19" fillId="39" borderId="29" xfId="0" applyFont="1" applyFill="1" applyBorder="1" applyAlignment="1" applyProtection="1">
      <alignment horizontal="left" vertical="center"/>
      <protection/>
    </xf>
    <xf numFmtId="0" fontId="19" fillId="39" borderId="37" xfId="0" applyFont="1" applyFill="1" applyBorder="1" applyAlignment="1" applyProtection="1">
      <alignment horizontal="left" vertical="center"/>
      <protection/>
    </xf>
    <xf numFmtId="0" fontId="0" fillId="39" borderId="29" xfId="0" applyFont="1" applyFill="1" applyBorder="1" applyAlignment="1" applyProtection="1">
      <alignment horizontal="left" vertical="center"/>
      <protection/>
    </xf>
    <xf numFmtId="0" fontId="0" fillId="39" borderId="12" xfId="0" applyFont="1" applyFill="1" applyBorder="1" applyAlignment="1" applyProtection="1">
      <alignment horizontal="left" vertical="center"/>
      <protection/>
    </xf>
    <xf numFmtId="0" fontId="0" fillId="39" borderId="37" xfId="0" applyFont="1" applyFill="1" applyBorder="1" applyAlignment="1" applyProtection="1">
      <alignment horizontal="left" vertical="center"/>
      <protection/>
    </xf>
    <xf numFmtId="0" fontId="4" fillId="39" borderId="0" xfId="0" applyFont="1" applyFill="1" applyBorder="1" applyAlignment="1" applyProtection="1">
      <alignment horizontal="center"/>
      <protection/>
    </xf>
    <xf numFmtId="0" fontId="0" fillId="39" borderId="0" xfId="0" applyNumberFormat="1" applyFont="1" applyFill="1" applyBorder="1" applyAlignment="1" applyProtection="1">
      <alignment horizontal="left"/>
      <protection/>
    </xf>
    <xf numFmtId="0" fontId="19" fillId="39" borderId="33" xfId="0" applyNumberFormat="1" applyFont="1" applyFill="1" applyBorder="1" applyAlignment="1" applyProtection="1">
      <alignment horizontal="left" vertical="center"/>
      <protection/>
    </xf>
    <xf numFmtId="0" fontId="19" fillId="39" borderId="38" xfId="0" applyNumberFormat="1" applyFont="1" applyFill="1" applyBorder="1" applyAlignment="1" applyProtection="1">
      <alignment horizontal="left" vertical="center"/>
      <protection/>
    </xf>
    <xf numFmtId="0" fontId="0" fillId="39" borderId="33" xfId="0" applyNumberFormat="1" applyFont="1" applyFill="1" applyBorder="1" applyAlignment="1" applyProtection="1">
      <alignment horizontal="left"/>
      <protection/>
    </xf>
    <xf numFmtId="0" fontId="0" fillId="39" borderId="34" xfId="0" applyNumberFormat="1" applyFont="1" applyFill="1" applyBorder="1" applyAlignment="1" applyProtection="1">
      <alignment horizontal="left"/>
      <protection/>
    </xf>
    <xf numFmtId="0" fontId="0" fillId="39" borderId="34" xfId="0" applyFill="1" applyBorder="1" applyAlignment="1" applyProtection="1">
      <alignment horizontal="right" vertical="center"/>
      <protection/>
    </xf>
    <xf numFmtId="0" fontId="0" fillId="39" borderId="34" xfId="0" applyFill="1" applyBorder="1" applyAlignment="1" applyProtection="1">
      <alignment vertical="center"/>
      <protection/>
    </xf>
    <xf numFmtId="0" fontId="0" fillId="39" borderId="38" xfId="0" applyNumberFormat="1" applyFont="1" applyFill="1" applyBorder="1" applyAlignment="1" applyProtection="1">
      <alignment horizontal="left"/>
      <protection/>
    </xf>
    <xf numFmtId="0" fontId="0" fillId="39" borderId="50" xfId="0" applyNumberFormat="1" applyFont="1" applyFill="1" applyBorder="1" applyAlignment="1" applyProtection="1">
      <alignment horizontal="left"/>
      <protection/>
    </xf>
    <xf numFmtId="0" fontId="0" fillId="39" borderId="51" xfId="0" applyNumberFormat="1" applyFont="1" applyFill="1" applyBorder="1" applyAlignment="1" applyProtection="1">
      <alignment horizontal="left"/>
      <protection/>
    </xf>
    <xf numFmtId="0" fontId="0" fillId="39" borderId="51" xfId="0" applyFill="1" applyBorder="1" applyAlignment="1" applyProtection="1">
      <alignment vertical="center"/>
      <protection/>
    </xf>
    <xf numFmtId="0" fontId="0" fillId="39" borderId="52" xfId="0" applyFill="1" applyBorder="1" applyAlignment="1">
      <alignment vertical="center"/>
    </xf>
    <xf numFmtId="0" fontId="19" fillId="39" borderId="0" xfId="0" applyNumberFormat="1" applyFont="1" applyFill="1" applyBorder="1" applyAlignment="1" applyProtection="1">
      <alignment horizontal="left" vertical="center"/>
      <protection/>
    </xf>
    <xf numFmtId="0" fontId="29" fillId="39" borderId="0" xfId="0" applyFont="1" applyFill="1" applyBorder="1" applyAlignment="1" applyProtection="1">
      <alignment horizontal="distributed" vertical="center"/>
      <protection/>
    </xf>
    <xf numFmtId="0" fontId="0" fillId="39" borderId="0" xfId="0" applyFill="1" applyBorder="1" applyAlignment="1" applyProtection="1">
      <alignment horizontal="right" vertical="center"/>
      <protection/>
    </xf>
    <xf numFmtId="0" fontId="19" fillId="39" borderId="53" xfId="0" applyNumberFormat="1" applyFont="1" applyFill="1" applyBorder="1" applyAlignment="1" applyProtection="1">
      <alignment horizontal="left" vertical="center"/>
      <protection/>
    </xf>
    <xf numFmtId="0" fontId="30" fillId="39" borderId="40" xfId="0" applyFont="1" applyFill="1" applyBorder="1" applyAlignment="1" applyProtection="1">
      <alignment vertical="top"/>
      <protection/>
    </xf>
    <xf numFmtId="0" fontId="29" fillId="39" borderId="40" xfId="0" applyFont="1" applyFill="1" applyBorder="1" applyAlignment="1" applyProtection="1">
      <alignment horizontal="distributed" vertical="center"/>
      <protection/>
    </xf>
    <xf numFmtId="0" fontId="0" fillId="39" borderId="0" xfId="0" applyFont="1" applyFill="1" applyBorder="1" applyAlignment="1" applyProtection="1">
      <alignment/>
      <protection/>
    </xf>
    <xf numFmtId="0" fontId="0" fillId="39" borderId="0" xfId="0" applyFont="1" applyFill="1" applyBorder="1" applyAlignment="1" applyProtection="1">
      <alignment/>
      <protection locked="0"/>
    </xf>
    <xf numFmtId="0" fontId="32" fillId="39" borderId="0" xfId="0" applyFont="1" applyFill="1" applyAlignment="1" applyProtection="1">
      <alignment vertical="center"/>
      <protection/>
    </xf>
    <xf numFmtId="0" fontId="33" fillId="39" borderId="0" xfId="0" applyFont="1" applyFill="1" applyAlignment="1" applyProtection="1">
      <alignment vertical="center"/>
      <protection/>
    </xf>
    <xf numFmtId="0" fontId="0" fillId="39" borderId="0" xfId="0" applyFont="1" applyFill="1" applyBorder="1" applyAlignment="1" applyProtection="1">
      <alignment horizontal="lef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0" fillId="35" borderId="0" xfId="0" applyFont="1" applyFill="1" applyBorder="1" applyAlignment="1" applyProtection="1">
      <alignment horizontal="left"/>
      <protection/>
    </xf>
    <xf numFmtId="6" fontId="0" fillId="35" borderId="0" xfId="0" applyNumberFormat="1" applyFont="1" applyFill="1" applyBorder="1" applyAlignment="1" applyProtection="1">
      <alignment/>
      <protection locked="0"/>
    </xf>
    <xf numFmtId="0" fontId="34" fillId="42" borderId="0" xfId="64" applyFont="1" applyFill="1">
      <alignment vertical="center"/>
      <protection/>
    </xf>
    <xf numFmtId="0" fontId="19" fillId="33" borderId="44" xfId="0" applyNumberFormat="1" applyFont="1" applyFill="1" applyBorder="1" applyAlignment="1" applyProtection="1">
      <alignment horizontal="left" vertical="center"/>
      <protection locked="0"/>
    </xf>
    <xf numFmtId="0" fontId="31" fillId="33" borderId="0" xfId="0" applyFont="1" applyFill="1" applyBorder="1" applyAlignment="1" applyProtection="1">
      <alignment vertical="top"/>
      <protection locked="0"/>
    </xf>
    <xf numFmtId="0" fontId="29" fillId="33" borderId="0" xfId="0" applyFont="1" applyFill="1" applyBorder="1" applyAlignment="1" applyProtection="1">
      <alignment horizontal="distributed" vertical="center"/>
      <protection locked="0"/>
    </xf>
    <xf numFmtId="0" fontId="19" fillId="33" borderId="0" xfId="0" applyNumberFormat="1" applyFont="1" applyFill="1" applyBorder="1" applyAlignment="1" applyProtection="1">
      <alignment horizontal="left" vertical="center"/>
      <protection locked="0"/>
    </xf>
    <xf numFmtId="0" fontId="0" fillId="33" borderId="0" xfId="0" applyNumberFormat="1" applyFont="1" applyFill="1" applyBorder="1" applyAlignment="1" applyProtection="1">
      <alignment horizontal="left"/>
      <protection locked="0"/>
    </xf>
    <xf numFmtId="0" fontId="0" fillId="33" borderId="0" xfId="0" applyFill="1" applyBorder="1" applyAlignment="1" applyProtection="1">
      <alignment horizontal="right" vertical="center"/>
      <protection locked="0"/>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45" xfId="0" applyFill="1" applyBorder="1" applyAlignment="1" applyProtection="1">
      <alignment vertical="center"/>
      <protection locked="0"/>
    </xf>
    <xf numFmtId="0" fontId="19" fillId="33" borderId="50" xfId="0" applyNumberFormat="1" applyFont="1" applyFill="1" applyBorder="1" applyAlignment="1" applyProtection="1">
      <alignment horizontal="left" vertical="center"/>
      <protection locked="0"/>
    </xf>
    <xf numFmtId="0" fontId="29" fillId="33" borderId="51" xfId="0" applyFont="1" applyFill="1" applyBorder="1" applyAlignment="1" applyProtection="1">
      <alignment horizontal="distributed" vertical="center"/>
      <protection locked="0"/>
    </xf>
    <xf numFmtId="0" fontId="19" fillId="33" borderId="51" xfId="0" applyNumberFormat="1" applyFont="1" applyFill="1" applyBorder="1" applyAlignment="1" applyProtection="1">
      <alignment horizontal="left" vertical="center"/>
      <protection locked="0"/>
    </xf>
    <xf numFmtId="0" fontId="0" fillId="33" borderId="51" xfId="0" applyNumberFormat="1" applyFont="1" applyFill="1" applyBorder="1" applyAlignment="1" applyProtection="1">
      <alignment horizontal="left"/>
      <protection locked="0"/>
    </xf>
    <xf numFmtId="0" fontId="0" fillId="33" borderId="51" xfId="0" applyFill="1" applyBorder="1" applyAlignment="1" applyProtection="1">
      <alignment horizontal="right" vertical="center"/>
      <protection locked="0"/>
    </xf>
    <xf numFmtId="0" fontId="0" fillId="33" borderId="51" xfId="0" applyFill="1" applyBorder="1" applyAlignment="1" applyProtection="1">
      <alignment vertical="center"/>
      <protection locked="0"/>
    </xf>
    <xf numFmtId="0" fontId="0" fillId="33" borderId="51" xfId="0" applyFont="1" applyFill="1" applyBorder="1" applyAlignment="1" applyProtection="1">
      <alignment horizontal="center" vertical="center"/>
      <protection locked="0"/>
    </xf>
    <xf numFmtId="0" fontId="0" fillId="33" borderId="52" xfId="0" applyFill="1" applyBorder="1" applyAlignment="1" applyProtection="1">
      <alignment vertical="center"/>
      <protection locked="0"/>
    </xf>
    <xf numFmtId="0" fontId="29" fillId="33" borderId="40" xfId="0" applyFont="1" applyFill="1" applyBorder="1" applyAlignment="1" applyProtection="1">
      <alignment horizontal="distributed" vertical="center"/>
      <protection locked="0"/>
    </xf>
    <xf numFmtId="0" fontId="19" fillId="33" borderId="40" xfId="0" applyNumberFormat="1" applyFont="1" applyFill="1" applyBorder="1" applyAlignment="1" applyProtection="1">
      <alignment horizontal="left" vertical="center"/>
      <protection locked="0"/>
    </xf>
    <xf numFmtId="0" fontId="0" fillId="33" borderId="40" xfId="0" applyNumberFormat="1" applyFont="1" applyFill="1" applyBorder="1" applyAlignment="1" applyProtection="1">
      <alignment horizontal="left"/>
      <protection locked="0"/>
    </xf>
    <xf numFmtId="0" fontId="0" fillId="33" borderId="40" xfId="0" applyFill="1" applyBorder="1" applyAlignment="1" applyProtection="1">
      <alignment horizontal="right" vertical="center"/>
      <protection locked="0"/>
    </xf>
    <xf numFmtId="0" fontId="0" fillId="33" borderId="40" xfId="0" applyFill="1" applyBorder="1" applyAlignment="1" applyProtection="1">
      <alignment vertical="center"/>
      <protection locked="0"/>
    </xf>
    <xf numFmtId="0" fontId="0" fillId="33" borderId="40" xfId="0" applyFont="1" applyFill="1" applyBorder="1" applyAlignment="1" applyProtection="1">
      <alignment horizontal="center" vertical="center"/>
      <protection locked="0"/>
    </xf>
    <xf numFmtId="0" fontId="0" fillId="33" borderId="54" xfId="0" applyFill="1" applyBorder="1" applyAlignment="1" applyProtection="1">
      <alignment vertical="center"/>
      <protection locked="0"/>
    </xf>
    <xf numFmtId="0" fontId="36" fillId="43" borderId="0" xfId="65" applyFill="1">
      <alignment/>
      <protection/>
    </xf>
    <xf numFmtId="0" fontId="33" fillId="44" borderId="0" xfId="65" applyFont="1" applyFill="1">
      <alignment/>
      <protection/>
    </xf>
    <xf numFmtId="0" fontId="36" fillId="43" borderId="0" xfId="65" applyFill="1" applyAlignment="1">
      <alignment horizontal="right" vertical="center"/>
      <protection/>
    </xf>
    <xf numFmtId="0" fontId="36" fillId="43" borderId="0" xfId="65" applyFill="1" applyAlignment="1">
      <alignment horizontal="left" vertical="center"/>
      <protection/>
    </xf>
    <xf numFmtId="0" fontId="36" fillId="43" borderId="0" xfId="65" applyFill="1" applyAlignment="1">
      <alignment/>
      <protection/>
    </xf>
    <xf numFmtId="0" fontId="36" fillId="33" borderId="0" xfId="65" applyFont="1" applyFill="1" applyAlignment="1">
      <alignment horizontal="center" vertical="center"/>
      <protection/>
    </xf>
    <xf numFmtId="0" fontId="1" fillId="33" borderId="0" xfId="65" applyFont="1" applyFill="1" applyAlignment="1" quotePrefix="1">
      <alignment horizontal="right" vertical="center"/>
      <protection/>
    </xf>
    <xf numFmtId="0" fontId="1" fillId="33" borderId="0" xfId="65" applyFont="1" applyFill="1" applyAlignment="1">
      <alignment horizontal="left" vertical="center"/>
      <protection/>
    </xf>
    <xf numFmtId="0" fontId="36" fillId="33" borderId="0" xfId="65" applyFont="1" applyFill="1" applyAlignment="1">
      <alignment horizontal="right" vertical="center"/>
      <protection/>
    </xf>
    <xf numFmtId="0" fontId="1" fillId="40" borderId="0" xfId="0" applyFont="1" applyFill="1" applyAlignment="1" applyProtection="1">
      <alignment vertical="center"/>
      <protection/>
    </xf>
    <xf numFmtId="0" fontId="4" fillId="40" borderId="0" xfId="0" applyFont="1" applyFill="1" applyAlignment="1" applyProtection="1">
      <alignment vertical="center"/>
      <protection/>
    </xf>
    <xf numFmtId="0" fontId="15" fillId="40" borderId="0" xfId="66" applyFont="1" applyFill="1" applyAlignment="1" applyProtection="1">
      <alignment horizontal="left"/>
      <protection/>
    </xf>
    <xf numFmtId="0" fontId="0" fillId="33" borderId="0" xfId="0" applyFill="1" applyAlignment="1">
      <alignment vertical="center"/>
    </xf>
    <xf numFmtId="0" fontId="0" fillId="45" borderId="0" xfId="0" applyFill="1" applyAlignment="1">
      <alignment vertical="center"/>
    </xf>
    <xf numFmtId="0" fontId="1" fillId="33" borderId="0" xfId="0" applyFont="1" applyFill="1" applyAlignment="1">
      <alignment vertical="center"/>
    </xf>
    <xf numFmtId="0" fontId="6" fillId="46" borderId="0" xfId="63" applyFont="1" applyFill="1" applyAlignment="1">
      <alignment vertical="center"/>
      <protection/>
    </xf>
    <xf numFmtId="0" fontId="28" fillId="46" borderId="0" xfId="63" applyFont="1" applyFill="1" applyAlignment="1">
      <alignment horizontal="left" vertical="center"/>
      <protection/>
    </xf>
    <xf numFmtId="0" fontId="0" fillId="46" borderId="0" xfId="63" applyFont="1" applyFill="1" applyAlignment="1">
      <alignment horizontal="center" vertical="center"/>
      <protection/>
    </xf>
    <xf numFmtId="0" fontId="1" fillId="46" borderId="0" xfId="63" applyFont="1" applyFill="1" applyAlignment="1">
      <alignment vertical="center"/>
      <protection/>
    </xf>
    <xf numFmtId="0" fontId="73" fillId="33" borderId="12" xfId="61" applyFont="1" applyFill="1" applyBorder="1" applyAlignment="1">
      <alignment vertical="center"/>
      <protection/>
    </xf>
    <xf numFmtId="0" fontId="4" fillId="41" borderId="0" xfId="63" applyFont="1" applyFill="1" applyBorder="1" applyAlignment="1">
      <alignment horizontal="center" vertical="center"/>
      <protection/>
    </xf>
    <xf numFmtId="0" fontId="27" fillId="41" borderId="0" xfId="63" applyFont="1" applyFill="1" applyBorder="1" applyAlignment="1">
      <alignment horizontal="center" vertical="center"/>
      <protection/>
    </xf>
    <xf numFmtId="0" fontId="1" fillId="41" borderId="0" xfId="63" applyFont="1" applyFill="1" applyBorder="1" applyAlignment="1">
      <alignment horizontal="center" vertical="center"/>
      <protection/>
    </xf>
    <xf numFmtId="0" fontId="36" fillId="33" borderId="0" xfId="65" applyFont="1" applyFill="1" applyAlignment="1">
      <alignment horizontal="left" vertical="center"/>
      <protection/>
    </xf>
    <xf numFmtId="0" fontId="15" fillId="33" borderId="0" xfId="65" applyFont="1" applyFill="1" applyAlignment="1">
      <alignment horizontal="left" vertical="center"/>
      <protection/>
    </xf>
    <xf numFmtId="0" fontId="36" fillId="43" borderId="0" xfId="65" applyFill="1" applyAlignment="1">
      <alignment horizontal="left" vertical="center"/>
      <protection/>
    </xf>
    <xf numFmtId="0" fontId="37" fillId="44" borderId="11" xfId="65" applyFont="1" applyFill="1" applyBorder="1" applyAlignment="1">
      <alignment horizontal="center" vertical="center"/>
      <protection/>
    </xf>
    <xf numFmtId="0" fontId="37" fillId="44" borderId="12" xfId="65" applyFont="1" applyFill="1" applyBorder="1" applyAlignment="1">
      <alignment horizontal="center" vertical="center"/>
      <protection/>
    </xf>
    <xf numFmtId="0" fontId="37" fillId="44" borderId="13" xfId="65" applyFont="1" applyFill="1" applyBorder="1" applyAlignment="1">
      <alignment horizontal="center" vertical="center"/>
      <protection/>
    </xf>
    <xf numFmtId="0" fontId="38" fillId="47" borderId="0" xfId="65" applyFont="1" applyFill="1" applyAlignment="1">
      <alignment horizontal="center" vertical="center"/>
      <protection/>
    </xf>
    <xf numFmtId="0" fontId="10" fillId="40" borderId="0" xfId="0" applyFont="1" applyFill="1" applyAlignment="1">
      <alignment horizontal="left"/>
    </xf>
    <xf numFmtId="0" fontId="1" fillId="33" borderId="0" xfId="66" applyFont="1" applyFill="1" applyAlignment="1" applyProtection="1">
      <alignment horizontal="center"/>
      <protection locked="0"/>
    </xf>
    <xf numFmtId="0" fontId="1" fillId="40" borderId="0" xfId="0" applyFont="1" applyFill="1" applyAlignment="1">
      <alignment horizontal="left" vertical="center"/>
    </xf>
    <xf numFmtId="0" fontId="1" fillId="33" borderId="0" xfId="0" applyFont="1" applyFill="1" applyAlignment="1" applyProtection="1">
      <alignment horizontal="center" vertical="center"/>
      <protection locked="0"/>
    </xf>
    <xf numFmtId="2" fontId="0" fillId="40" borderId="34" xfId="0" applyNumberFormat="1" applyFont="1" applyFill="1" applyBorder="1" applyAlignment="1" applyProtection="1">
      <alignment horizontal="center" vertical="center"/>
      <protection/>
    </xf>
    <xf numFmtId="0" fontId="0" fillId="40" borderId="55" xfId="0" applyFont="1" applyFill="1" applyBorder="1" applyAlignment="1">
      <alignment horizontal="center" vertical="center"/>
    </xf>
    <xf numFmtId="0" fontId="0" fillId="40" borderId="56" xfId="0" applyFont="1" applyFill="1" applyBorder="1" applyAlignment="1">
      <alignment horizontal="center" vertical="center"/>
    </xf>
    <xf numFmtId="0" fontId="0" fillId="40" borderId="57" xfId="0" applyFont="1" applyFill="1" applyBorder="1" applyAlignment="1">
      <alignment horizontal="center" vertical="center"/>
    </xf>
    <xf numFmtId="0" fontId="0" fillId="40" borderId="58" xfId="0" applyFont="1" applyFill="1" applyBorder="1" applyAlignment="1">
      <alignment horizontal="center" vertical="center"/>
    </xf>
    <xf numFmtId="0" fontId="0" fillId="40" borderId="59" xfId="0" applyFont="1" applyFill="1" applyBorder="1" applyAlignment="1">
      <alignment horizontal="center" vertical="center"/>
    </xf>
    <xf numFmtId="2" fontId="0" fillId="40" borderId="38" xfId="0" applyNumberFormat="1" applyFont="1" applyFill="1" applyBorder="1" applyAlignment="1" applyProtection="1">
      <alignment horizontal="center" vertical="center"/>
      <protection/>
    </xf>
    <xf numFmtId="0" fontId="0" fillId="40" borderId="60" xfId="0" applyFont="1" applyFill="1" applyBorder="1" applyAlignment="1">
      <alignment horizontal="center" vertical="center"/>
    </xf>
    <xf numFmtId="0" fontId="0" fillId="40" borderId="55" xfId="0" applyFill="1" applyBorder="1" applyAlignment="1">
      <alignment vertical="center"/>
    </xf>
    <xf numFmtId="0" fontId="0" fillId="40" borderId="61" xfId="0" applyFill="1" applyBorder="1" applyAlignment="1">
      <alignment vertical="center"/>
    </xf>
    <xf numFmtId="0" fontId="1" fillId="33" borderId="0" xfId="66" applyFont="1" applyFill="1" applyAlignment="1" applyProtection="1">
      <alignment horizontal="center" shrinkToFit="1"/>
      <protection locked="0"/>
    </xf>
    <xf numFmtId="0" fontId="1" fillId="40" borderId="0" xfId="0" applyFont="1" applyFill="1" applyAlignment="1">
      <alignment horizontal="center" vertical="center"/>
    </xf>
    <xf numFmtId="0" fontId="13" fillId="40" borderId="0" xfId="0" applyFont="1" applyFill="1" applyAlignment="1">
      <alignment horizontal="center" vertical="center"/>
    </xf>
    <xf numFmtId="0" fontId="14" fillId="40" borderId="0" xfId="0" applyFont="1" applyFill="1" applyAlignment="1">
      <alignment horizontal="distributed"/>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236" fontId="1" fillId="33" borderId="0" xfId="66" applyNumberFormat="1" applyFont="1" applyFill="1" applyAlignment="1" applyProtection="1">
      <alignment horizontal="center"/>
      <protection locked="0"/>
    </xf>
    <xf numFmtId="0" fontId="1" fillId="33" borderId="0" xfId="66" applyFont="1" applyFill="1" applyAlignment="1" applyProtection="1">
      <alignment horizontal="left" vertical="center" shrinkToFit="1"/>
      <protection locked="0"/>
    </xf>
    <xf numFmtId="0" fontId="13" fillId="33" borderId="0" xfId="0" applyFont="1" applyFill="1" applyAlignment="1" applyProtection="1">
      <alignment horizontal="right" shrinkToFit="1"/>
      <protection locked="0"/>
    </xf>
    <xf numFmtId="0" fontId="1" fillId="40" borderId="0" xfId="0" applyFont="1" applyFill="1" applyAlignment="1">
      <alignment horizontal="distributed" vertical="center"/>
    </xf>
    <xf numFmtId="0" fontId="0" fillId="33" borderId="12" xfId="0" applyFont="1" applyFill="1" applyBorder="1" applyAlignment="1" applyProtection="1">
      <alignment/>
      <protection locked="0"/>
    </xf>
    <xf numFmtId="0" fontId="0" fillId="33" borderId="37" xfId="0" applyFont="1" applyFill="1" applyBorder="1" applyAlignment="1" applyProtection="1">
      <alignment/>
      <protection locked="0"/>
    </xf>
    <xf numFmtId="6" fontId="0" fillId="33" borderId="34" xfId="0" applyNumberFormat="1" applyFont="1" applyFill="1" applyBorder="1" applyAlignment="1" applyProtection="1">
      <alignment/>
      <protection locked="0"/>
    </xf>
    <xf numFmtId="6" fontId="0" fillId="33" borderId="38" xfId="0" applyNumberFormat="1" applyFont="1" applyFill="1" applyBorder="1" applyAlignment="1" applyProtection="1">
      <alignment/>
      <protection locked="0"/>
    </xf>
    <xf numFmtId="2" fontId="0" fillId="40" borderId="27" xfId="0" applyNumberFormat="1" applyFont="1" applyFill="1" applyBorder="1" applyAlignment="1" applyProtection="1">
      <alignment horizontal="center" vertical="center"/>
      <protection/>
    </xf>
    <xf numFmtId="2" fontId="0" fillId="40" borderId="36" xfId="0" applyNumberFormat="1" applyFont="1" applyFill="1" applyBorder="1" applyAlignment="1" applyProtection="1">
      <alignment horizontal="center" vertical="center"/>
      <protection/>
    </xf>
    <xf numFmtId="2" fontId="0" fillId="40" borderId="12" xfId="0" applyNumberFormat="1" applyFont="1" applyFill="1" applyBorder="1" applyAlignment="1" applyProtection="1">
      <alignment horizontal="center" vertical="center"/>
      <protection/>
    </xf>
    <xf numFmtId="2" fontId="0" fillId="40" borderId="37" xfId="0" applyNumberFormat="1" applyFont="1" applyFill="1" applyBorder="1" applyAlignment="1" applyProtection="1">
      <alignment horizontal="center" vertical="center"/>
      <protection/>
    </xf>
    <xf numFmtId="0" fontId="0" fillId="40" borderId="62" xfId="0" applyFont="1" applyFill="1" applyBorder="1" applyAlignment="1">
      <alignment horizontal="center" vertical="center" textRotation="255"/>
    </xf>
    <xf numFmtId="0" fontId="0" fillId="40" borderId="40" xfId="0" applyFont="1" applyFill="1" applyBorder="1" applyAlignment="1">
      <alignment horizontal="center" vertical="center" textRotation="255"/>
    </xf>
    <xf numFmtId="0" fontId="0" fillId="40" borderId="54" xfId="0" applyFont="1" applyFill="1" applyBorder="1" applyAlignment="1">
      <alignment horizontal="center" vertical="center" textRotation="255"/>
    </xf>
    <xf numFmtId="0" fontId="0" fillId="40" borderId="24" xfId="0" applyFont="1" applyFill="1" applyBorder="1" applyAlignment="1">
      <alignment horizontal="center" vertical="center" textRotation="255"/>
    </xf>
    <xf numFmtId="0" fontId="0" fillId="40" borderId="0" xfId="0" applyFont="1" applyFill="1" applyBorder="1" applyAlignment="1">
      <alignment horizontal="center" vertical="center" textRotation="255"/>
    </xf>
    <xf numFmtId="0" fontId="0" fillId="40" borderId="45" xfId="0" applyFont="1" applyFill="1" applyBorder="1" applyAlignment="1">
      <alignment horizontal="center" vertical="center" textRotation="255"/>
    </xf>
    <xf numFmtId="0" fontId="0" fillId="40" borderId="63" xfId="0" applyFont="1" applyFill="1" applyBorder="1" applyAlignment="1">
      <alignment horizontal="center" vertical="center" textRotation="255"/>
    </xf>
    <xf numFmtId="0" fontId="0" fillId="40" borderId="51" xfId="0" applyFont="1" applyFill="1" applyBorder="1" applyAlignment="1">
      <alignment horizontal="center" vertical="center" textRotation="255"/>
    </xf>
    <xf numFmtId="0" fontId="0" fillId="40" borderId="52" xfId="0" applyFont="1" applyFill="1" applyBorder="1" applyAlignment="1">
      <alignment horizontal="center" vertical="center" textRotation="255"/>
    </xf>
    <xf numFmtId="0" fontId="0" fillId="40" borderId="29" xfId="0" applyFont="1" applyFill="1" applyBorder="1" applyAlignment="1">
      <alignment horizontal="center" vertical="center"/>
    </xf>
    <xf numFmtId="0" fontId="0" fillId="40" borderId="13"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35" xfId="0" applyFont="1" applyFill="1" applyBorder="1" applyAlignment="1">
      <alignment horizontal="center" vertical="center"/>
    </xf>
    <xf numFmtId="180" fontId="10" fillId="40" borderId="0" xfId="0" applyNumberFormat="1" applyFont="1" applyFill="1" applyBorder="1" applyAlignment="1">
      <alignment horizontal="center" vertical="center"/>
    </xf>
    <xf numFmtId="49" fontId="0" fillId="33" borderId="27" xfId="0" applyNumberFormat="1" applyFont="1" applyFill="1" applyBorder="1" applyAlignment="1" applyProtection="1">
      <alignment horizontal="left"/>
      <protection locked="0"/>
    </xf>
    <xf numFmtId="49" fontId="0" fillId="33" borderId="36" xfId="0" applyNumberFormat="1" applyFont="1" applyFill="1" applyBorder="1" applyAlignment="1" applyProtection="1">
      <alignment horizontal="left"/>
      <protection locked="0"/>
    </xf>
    <xf numFmtId="0" fontId="0" fillId="40" borderId="0" xfId="0" applyFont="1" applyFill="1" applyBorder="1" applyAlignment="1">
      <alignment horizontal="center" vertical="center"/>
    </xf>
    <xf numFmtId="0" fontId="4" fillId="40" borderId="53" xfId="0" applyFont="1" applyFill="1" applyBorder="1" applyAlignment="1">
      <alignment horizontal="center" vertical="center" textRotation="255" wrapText="1"/>
    </xf>
    <xf numFmtId="0" fontId="4" fillId="40" borderId="40" xfId="0" applyFont="1" applyFill="1" applyBorder="1" applyAlignment="1">
      <alignment horizontal="center" vertical="center" textRotation="255"/>
    </xf>
    <xf numFmtId="0" fontId="4" fillId="40" borderId="54" xfId="0" applyFont="1" applyFill="1" applyBorder="1" applyAlignment="1">
      <alignment horizontal="center" vertical="center" textRotation="255"/>
    </xf>
    <xf numFmtId="0" fontId="4" fillId="40" borderId="44" xfId="0" applyFont="1" applyFill="1" applyBorder="1" applyAlignment="1">
      <alignment horizontal="center" vertical="center" textRotation="255"/>
    </xf>
    <xf numFmtId="0" fontId="4" fillId="40" borderId="0" xfId="0" applyFont="1" applyFill="1" applyBorder="1" applyAlignment="1">
      <alignment horizontal="center" vertical="center" textRotation="255"/>
    </xf>
    <xf numFmtId="0" fontId="4" fillId="40" borderId="45" xfId="0" applyFont="1" applyFill="1" applyBorder="1" applyAlignment="1">
      <alignment horizontal="center" vertical="center" textRotation="255"/>
    </xf>
    <xf numFmtId="0" fontId="4" fillId="40" borderId="50" xfId="0" applyFont="1" applyFill="1" applyBorder="1" applyAlignment="1">
      <alignment horizontal="center" vertical="center" textRotation="255"/>
    </xf>
    <xf numFmtId="0" fontId="4" fillId="40" borderId="51" xfId="0" applyFont="1" applyFill="1" applyBorder="1" applyAlignment="1">
      <alignment horizontal="center" vertical="center" textRotation="255"/>
    </xf>
    <xf numFmtId="0" fontId="4" fillId="40" borderId="52" xfId="0" applyFont="1" applyFill="1" applyBorder="1" applyAlignment="1">
      <alignment horizontal="center" vertical="center" textRotation="255"/>
    </xf>
    <xf numFmtId="0" fontId="4" fillId="40" borderId="26" xfId="0" applyFont="1" applyFill="1" applyBorder="1" applyAlignment="1">
      <alignment horizontal="center"/>
    </xf>
    <xf numFmtId="0" fontId="4" fillId="40" borderId="27" xfId="0" applyFont="1" applyFill="1" applyBorder="1" applyAlignment="1">
      <alignment horizontal="center"/>
    </xf>
    <xf numFmtId="0" fontId="0" fillId="40" borderId="26" xfId="0" applyFont="1" applyFill="1" applyBorder="1" applyAlignment="1">
      <alignment horizontal="center" vertical="center"/>
    </xf>
    <xf numFmtId="0" fontId="0" fillId="40" borderId="28" xfId="0" applyFont="1" applyFill="1" applyBorder="1" applyAlignment="1">
      <alignment horizontal="center" vertical="center"/>
    </xf>
    <xf numFmtId="0" fontId="0" fillId="39" borderId="12" xfId="0" applyFont="1" applyFill="1" applyBorder="1" applyAlignment="1" applyProtection="1">
      <alignment horizontal="left"/>
      <protection/>
    </xf>
    <xf numFmtId="0" fontId="0" fillId="39" borderId="37" xfId="0" applyFont="1" applyFill="1" applyBorder="1" applyAlignment="1" applyProtection="1">
      <alignment horizontal="left"/>
      <protection/>
    </xf>
    <xf numFmtId="0" fontId="0" fillId="39" borderId="34" xfId="0" applyFont="1" applyFill="1" applyBorder="1" applyAlignment="1" applyProtection="1">
      <alignment horizontal="left"/>
      <protection/>
    </xf>
    <xf numFmtId="0" fontId="0" fillId="39" borderId="38" xfId="0" applyFont="1" applyFill="1" applyBorder="1" applyAlignment="1" applyProtection="1">
      <alignment horizontal="left"/>
      <protection/>
    </xf>
    <xf numFmtId="0" fontId="4" fillId="39" borderId="26"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180" fontId="10" fillId="39" borderId="0" xfId="0" applyNumberFormat="1" applyFont="1" applyFill="1" applyBorder="1" applyAlignment="1" applyProtection="1">
      <alignment horizontal="center" vertical="center"/>
      <protection/>
    </xf>
    <xf numFmtId="2" fontId="0" fillId="39" borderId="12" xfId="0" applyNumberFormat="1" applyFont="1" applyFill="1" applyBorder="1" applyAlignment="1" applyProtection="1">
      <alignment horizontal="center" vertical="center"/>
      <protection/>
    </xf>
    <xf numFmtId="2" fontId="0" fillId="39" borderId="34" xfId="0" applyNumberFormat="1" applyFont="1" applyFill="1" applyBorder="1" applyAlignment="1" applyProtection="1">
      <alignment horizontal="center" vertical="center"/>
      <protection/>
    </xf>
    <xf numFmtId="2" fontId="0" fillId="39" borderId="38" xfId="0" applyNumberFormat="1" applyFont="1" applyFill="1" applyBorder="1" applyAlignment="1" applyProtection="1">
      <alignment horizontal="center" vertical="center"/>
      <protection/>
    </xf>
    <xf numFmtId="0" fontId="0" fillId="39" borderId="62" xfId="0" applyFont="1" applyFill="1" applyBorder="1" applyAlignment="1" applyProtection="1">
      <alignment horizontal="center" vertical="center" textRotation="255"/>
      <protection/>
    </xf>
    <xf numFmtId="0" fontId="0" fillId="39" borderId="40" xfId="0" applyFont="1" applyFill="1" applyBorder="1" applyAlignment="1" applyProtection="1">
      <alignment horizontal="center" vertical="center" textRotation="255"/>
      <protection/>
    </xf>
    <xf numFmtId="0" fontId="0" fillId="39" borderId="54" xfId="0" applyFont="1" applyFill="1" applyBorder="1" applyAlignment="1" applyProtection="1">
      <alignment horizontal="center" vertical="center" textRotation="255"/>
      <protection/>
    </xf>
    <xf numFmtId="0" fontId="0" fillId="39" borderId="24" xfId="0" applyFont="1" applyFill="1" applyBorder="1" applyAlignment="1" applyProtection="1">
      <alignment horizontal="center" vertical="center" textRotation="255"/>
      <protection/>
    </xf>
    <xf numFmtId="0" fontId="0" fillId="39" borderId="0" xfId="0" applyFont="1" applyFill="1" applyBorder="1" applyAlignment="1" applyProtection="1">
      <alignment horizontal="center" vertical="center" textRotation="255"/>
      <protection/>
    </xf>
    <xf numFmtId="0" fontId="0" fillId="39" borderId="45" xfId="0" applyFont="1" applyFill="1" applyBorder="1" applyAlignment="1" applyProtection="1">
      <alignment horizontal="center" vertical="center" textRotation="255"/>
      <protection/>
    </xf>
    <xf numFmtId="0" fontId="0" fillId="39" borderId="63" xfId="0" applyFont="1" applyFill="1" applyBorder="1" applyAlignment="1" applyProtection="1">
      <alignment horizontal="center" vertical="center" textRotation="255"/>
      <protection/>
    </xf>
    <xf numFmtId="0" fontId="0" fillId="39" borderId="51" xfId="0" applyFont="1" applyFill="1" applyBorder="1" applyAlignment="1" applyProtection="1">
      <alignment horizontal="center" vertical="center" textRotation="255"/>
      <protection/>
    </xf>
    <xf numFmtId="0" fontId="0" fillId="39" borderId="52" xfId="0" applyFont="1" applyFill="1" applyBorder="1" applyAlignment="1" applyProtection="1">
      <alignment horizontal="center" vertical="center" textRotation="255"/>
      <protection/>
    </xf>
    <xf numFmtId="2" fontId="0" fillId="39" borderId="27" xfId="0" applyNumberFormat="1" applyFont="1" applyFill="1" applyBorder="1" applyAlignment="1" applyProtection="1">
      <alignment horizontal="center" vertical="center"/>
      <protection/>
    </xf>
    <xf numFmtId="0" fontId="0" fillId="39" borderId="55" xfId="0" applyFont="1" applyFill="1" applyBorder="1" applyAlignment="1" applyProtection="1">
      <alignment horizontal="center" vertical="center"/>
      <protection/>
    </xf>
    <xf numFmtId="0" fontId="0" fillId="39" borderId="56" xfId="0" applyFont="1" applyFill="1" applyBorder="1" applyAlignment="1" applyProtection="1">
      <alignment horizontal="center" vertical="center"/>
      <protection/>
    </xf>
    <xf numFmtId="2" fontId="0" fillId="39" borderId="36" xfId="0" applyNumberFormat="1" applyFont="1" applyFill="1" applyBorder="1" applyAlignment="1" applyProtection="1">
      <alignment horizontal="center" vertical="center"/>
      <protection/>
    </xf>
    <xf numFmtId="2" fontId="0" fillId="39" borderId="37" xfId="0" applyNumberFormat="1" applyFont="1" applyFill="1" applyBorder="1" applyAlignment="1" applyProtection="1">
      <alignment horizontal="center" vertical="center"/>
      <protection/>
    </xf>
    <xf numFmtId="0" fontId="0" fillId="39" borderId="27" xfId="0" applyNumberFormat="1" applyFont="1" applyFill="1" applyBorder="1" applyAlignment="1" applyProtection="1">
      <alignment horizontal="left"/>
      <protection/>
    </xf>
    <xf numFmtId="0" fontId="0" fillId="39" borderId="36" xfId="0" applyNumberFormat="1" applyFont="1" applyFill="1" applyBorder="1" applyAlignment="1" applyProtection="1">
      <alignment horizontal="left"/>
      <protection/>
    </xf>
    <xf numFmtId="0" fontId="1" fillId="39" borderId="0" xfId="66" applyFont="1" applyFill="1" applyAlignment="1" applyProtection="1">
      <alignment horizontal="center" shrinkToFit="1"/>
      <protection/>
    </xf>
    <xf numFmtId="0" fontId="1" fillId="39" borderId="0" xfId="66" applyFont="1" applyFill="1" applyAlignment="1" applyProtection="1">
      <alignment horizontal="left" vertical="center" shrinkToFit="1"/>
      <protection/>
    </xf>
    <xf numFmtId="0" fontId="0" fillId="39" borderId="60" xfId="0" applyFont="1" applyFill="1" applyBorder="1" applyAlignment="1" applyProtection="1">
      <alignment horizontal="center" vertical="center"/>
      <protection/>
    </xf>
    <xf numFmtId="0" fontId="0" fillId="39" borderId="55" xfId="0" applyFill="1" applyBorder="1" applyAlignment="1" applyProtection="1">
      <alignment vertical="center"/>
      <protection/>
    </xf>
    <xf numFmtId="0" fontId="0" fillId="39" borderId="61" xfId="0" applyFill="1" applyBorder="1" applyAlignment="1" applyProtection="1">
      <alignment vertical="center"/>
      <protection/>
    </xf>
    <xf numFmtId="0" fontId="13" fillId="39" borderId="0" xfId="0" applyFont="1" applyFill="1" applyAlignment="1" applyProtection="1">
      <alignment horizontal="right" shrinkToFit="1"/>
      <protection/>
    </xf>
    <xf numFmtId="0" fontId="10" fillId="39" borderId="0" xfId="0" applyFont="1" applyFill="1" applyAlignment="1" applyProtection="1">
      <alignment horizontal="left"/>
      <protection/>
    </xf>
    <xf numFmtId="0" fontId="0" fillId="39" borderId="57" xfId="0" applyFont="1" applyFill="1" applyBorder="1" applyAlignment="1" applyProtection="1">
      <alignment horizontal="center" vertical="center"/>
      <protection/>
    </xf>
    <xf numFmtId="0" fontId="0" fillId="39" borderId="58" xfId="0" applyFont="1" applyFill="1" applyBorder="1" applyAlignment="1" applyProtection="1">
      <alignment horizontal="center" vertical="center"/>
      <protection/>
    </xf>
    <xf numFmtId="0" fontId="0" fillId="39" borderId="59" xfId="0" applyFont="1" applyFill="1" applyBorder="1" applyAlignment="1" applyProtection="1">
      <alignment horizontal="center" vertical="center"/>
      <protection/>
    </xf>
    <xf numFmtId="0" fontId="1" fillId="39" borderId="0" xfId="0" applyFont="1" applyFill="1" applyAlignment="1" applyProtection="1">
      <alignment horizontal="center" vertical="center"/>
      <protection/>
    </xf>
    <xf numFmtId="0" fontId="13" fillId="39" borderId="0" xfId="0" applyFont="1" applyFill="1" applyAlignment="1" applyProtection="1">
      <alignment horizontal="center" vertical="center"/>
      <protection/>
    </xf>
    <xf numFmtId="0" fontId="14" fillId="39" borderId="0" xfId="0" applyFont="1" applyFill="1" applyAlignment="1" applyProtection="1">
      <alignment horizontal="distributed"/>
      <protection/>
    </xf>
    <xf numFmtId="0" fontId="1" fillId="39" borderId="11" xfId="0" applyFont="1" applyFill="1" applyBorder="1" applyAlignment="1" applyProtection="1">
      <alignment horizontal="center" vertical="center"/>
      <protection/>
    </xf>
    <xf numFmtId="0" fontId="1" fillId="39" borderId="12" xfId="0" applyFont="1" applyFill="1" applyBorder="1" applyAlignment="1" applyProtection="1">
      <alignment horizontal="center" vertical="center"/>
      <protection/>
    </xf>
    <xf numFmtId="0" fontId="1" fillId="39" borderId="13" xfId="0" applyFont="1" applyFill="1" applyBorder="1" applyAlignment="1" applyProtection="1">
      <alignment horizontal="center" vertical="center"/>
      <protection/>
    </xf>
    <xf numFmtId="0" fontId="0" fillId="39" borderId="20" xfId="0" applyFont="1" applyFill="1" applyBorder="1" applyAlignment="1" applyProtection="1">
      <alignment horizontal="center"/>
      <protection/>
    </xf>
    <xf numFmtId="0" fontId="1" fillId="40" borderId="0" xfId="0" applyFont="1" applyFill="1" applyAlignment="1" applyProtection="1">
      <alignment horizontal="distributed" vertical="center"/>
      <protection/>
    </xf>
    <xf numFmtId="0" fontId="1" fillId="40" borderId="0" xfId="0" applyFont="1" applyFill="1" applyAlignment="1" applyProtection="1">
      <alignment horizontal="center" vertical="center"/>
      <protection/>
    </xf>
    <xf numFmtId="236" fontId="1" fillId="40" borderId="0" xfId="66" applyNumberFormat="1" applyFont="1" applyFill="1" applyAlignment="1" applyProtection="1">
      <alignment horizontal="center"/>
      <protection/>
    </xf>
    <xf numFmtId="0" fontId="1" fillId="40" borderId="0" xfId="66" applyFont="1" applyFill="1" applyAlignment="1" applyProtection="1">
      <alignment horizontal="center"/>
      <protection/>
    </xf>
    <xf numFmtId="0" fontId="1" fillId="40" borderId="0" xfId="0" applyFont="1" applyFill="1" applyAlignment="1" applyProtection="1">
      <alignment horizontal="left" vertical="center"/>
      <protection/>
    </xf>
    <xf numFmtId="0" fontId="0" fillId="39" borderId="0" xfId="0" applyFont="1" applyFill="1" applyBorder="1" applyAlignment="1" applyProtection="1">
      <alignment horizontal="center" vertical="center"/>
      <protection/>
    </xf>
    <xf numFmtId="0" fontId="4" fillId="39" borderId="53" xfId="0" applyFont="1" applyFill="1" applyBorder="1" applyAlignment="1" applyProtection="1">
      <alignment horizontal="center" vertical="center" textRotation="255" wrapText="1"/>
      <protection/>
    </xf>
    <xf numFmtId="0" fontId="4" fillId="39" borderId="40" xfId="0" applyFont="1" applyFill="1" applyBorder="1" applyAlignment="1" applyProtection="1">
      <alignment horizontal="center" vertical="center" textRotation="255"/>
      <protection/>
    </xf>
    <xf numFmtId="0" fontId="4" fillId="39" borderId="54" xfId="0" applyFont="1" applyFill="1" applyBorder="1" applyAlignment="1" applyProtection="1">
      <alignment horizontal="center" vertical="center" textRotation="255"/>
      <protection/>
    </xf>
    <xf numFmtId="0" fontId="4" fillId="39" borderId="44" xfId="0" applyFont="1" applyFill="1" applyBorder="1" applyAlignment="1" applyProtection="1">
      <alignment horizontal="center" vertical="center" textRotation="255"/>
      <protection/>
    </xf>
    <xf numFmtId="0" fontId="4" fillId="39" borderId="0" xfId="0" applyFont="1" applyFill="1" applyBorder="1" applyAlignment="1" applyProtection="1">
      <alignment horizontal="center" vertical="center" textRotation="255"/>
      <protection/>
    </xf>
    <xf numFmtId="0" fontId="4" fillId="39" borderId="45" xfId="0" applyFont="1" applyFill="1" applyBorder="1" applyAlignment="1" applyProtection="1">
      <alignment horizontal="center" vertical="center" textRotation="255"/>
      <protection/>
    </xf>
    <xf numFmtId="0" fontId="4" fillId="39" borderId="50" xfId="0" applyFont="1" applyFill="1" applyBorder="1" applyAlignment="1" applyProtection="1">
      <alignment horizontal="center" vertical="center" textRotation="255"/>
      <protection/>
    </xf>
    <xf numFmtId="0" fontId="4" fillId="39" borderId="51" xfId="0" applyFont="1" applyFill="1" applyBorder="1" applyAlignment="1" applyProtection="1">
      <alignment horizontal="center" vertical="center" textRotation="255"/>
      <protection/>
    </xf>
    <xf numFmtId="0" fontId="4" fillId="39" borderId="52" xfId="0" applyFont="1" applyFill="1" applyBorder="1" applyAlignment="1" applyProtection="1">
      <alignment horizontal="center" vertical="center" textRotation="255"/>
      <protection/>
    </xf>
    <xf numFmtId="0" fontId="0" fillId="39" borderId="26" xfId="0" applyFont="1" applyFill="1" applyBorder="1" applyAlignment="1" applyProtection="1">
      <alignment horizontal="center" vertical="center"/>
      <protection/>
    </xf>
    <xf numFmtId="0" fontId="0" fillId="39" borderId="28" xfId="0" applyFont="1" applyFill="1" applyBorder="1" applyAlignment="1" applyProtection="1">
      <alignment horizontal="center" vertical="center"/>
      <protection/>
    </xf>
    <xf numFmtId="0" fontId="0" fillId="39" borderId="29" xfId="0" applyFont="1" applyFill="1" applyBorder="1" applyAlignment="1" applyProtection="1">
      <alignment horizontal="center" vertical="center"/>
      <protection/>
    </xf>
    <xf numFmtId="0" fontId="0" fillId="39" borderId="13" xfId="0" applyFont="1" applyFill="1" applyBorder="1" applyAlignment="1" applyProtection="1">
      <alignment horizontal="center" vertical="center"/>
      <protection/>
    </xf>
    <xf numFmtId="0" fontId="0" fillId="39" borderId="33" xfId="0" applyFont="1" applyFill="1" applyBorder="1" applyAlignment="1" applyProtection="1">
      <alignment horizontal="center" vertical="center"/>
      <protection/>
    </xf>
    <xf numFmtId="0" fontId="0" fillId="39" borderId="35" xfId="0" applyFont="1" applyFill="1" applyBorder="1" applyAlignment="1" applyProtection="1">
      <alignment horizontal="center" vertical="center"/>
      <protection/>
    </xf>
    <xf numFmtId="0" fontId="1" fillId="33" borderId="60" xfId="62" applyFont="1" applyFill="1" applyBorder="1" applyAlignment="1">
      <alignment horizontal="center" vertical="center"/>
      <protection/>
    </xf>
    <xf numFmtId="0" fontId="1" fillId="33" borderId="55" xfId="62" applyFont="1" applyFill="1" applyBorder="1" applyAlignment="1">
      <alignment horizontal="center" vertical="center"/>
      <protection/>
    </xf>
    <xf numFmtId="0" fontId="1" fillId="33" borderId="56" xfId="62" applyFont="1" applyFill="1" applyBorder="1" applyAlignment="1">
      <alignment horizontal="center" vertical="center"/>
      <protection/>
    </xf>
    <xf numFmtId="0" fontId="3" fillId="39" borderId="60" xfId="0" applyFont="1" applyFill="1" applyBorder="1" applyAlignment="1" applyProtection="1">
      <alignment horizontal="center" vertical="center"/>
      <protection/>
    </xf>
    <xf numFmtId="0" fontId="3" fillId="39" borderId="55" xfId="0" applyFont="1" applyFill="1" applyBorder="1" applyAlignment="1" applyProtection="1">
      <alignment horizontal="center" vertical="center"/>
      <protection/>
    </xf>
    <xf numFmtId="0" fontId="3" fillId="39" borderId="56" xfId="0" applyFont="1" applyFill="1" applyBorder="1" applyAlignment="1" applyProtection="1">
      <alignment horizontal="center" vertical="center"/>
      <protection/>
    </xf>
    <xf numFmtId="0" fontId="29" fillId="39" borderId="12" xfId="0" applyFont="1" applyFill="1" applyBorder="1" applyAlignment="1" applyProtection="1">
      <alignment horizontal="distributed" vertical="center"/>
      <protection/>
    </xf>
    <xf numFmtId="0" fontId="1" fillId="39" borderId="60" xfId="0" applyFont="1" applyFill="1" applyBorder="1" applyAlignment="1" applyProtection="1">
      <alignment horizontal="center" vertical="center"/>
      <protection/>
    </xf>
    <xf numFmtId="0" fontId="1" fillId="39" borderId="55" xfId="0" applyFont="1" applyFill="1" applyBorder="1" applyAlignment="1" applyProtection="1">
      <alignment horizontal="center" vertical="center"/>
      <protection/>
    </xf>
    <xf numFmtId="0" fontId="1" fillId="39" borderId="56" xfId="0" applyFont="1" applyFill="1" applyBorder="1" applyAlignment="1" applyProtection="1">
      <alignment horizontal="center" vertical="center"/>
      <protection/>
    </xf>
    <xf numFmtId="0" fontId="0" fillId="39" borderId="0" xfId="0" applyFont="1" applyFill="1" applyBorder="1" applyAlignment="1" applyProtection="1">
      <alignment horizontal="center"/>
      <protection/>
    </xf>
    <xf numFmtId="0" fontId="14" fillId="39" borderId="0" xfId="0" applyFont="1" applyFill="1" applyAlignment="1" applyProtection="1">
      <alignment horizontal="center"/>
      <protection/>
    </xf>
    <xf numFmtId="0" fontId="1" fillId="39" borderId="0" xfId="66" applyFont="1" applyFill="1" applyAlignment="1" applyProtection="1">
      <alignment horizontal="center"/>
      <protection/>
    </xf>
    <xf numFmtId="0" fontId="1" fillId="33" borderId="0" xfId="66" applyFont="1" applyFill="1" applyAlignment="1" applyProtection="1">
      <alignment horizontal="center"/>
      <protection/>
    </xf>
    <xf numFmtId="0" fontId="0" fillId="39" borderId="53" xfId="0" applyFill="1" applyBorder="1" applyAlignment="1" applyProtection="1">
      <alignment horizontal="center" vertical="center"/>
      <protection/>
    </xf>
    <xf numFmtId="0" fontId="0" fillId="39" borderId="40" xfId="0" applyFill="1" applyBorder="1" applyAlignment="1" applyProtection="1">
      <alignment horizontal="center" vertical="center"/>
      <protection/>
    </xf>
    <xf numFmtId="0" fontId="0" fillId="39" borderId="54" xfId="0" applyFill="1" applyBorder="1" applyAlignment="1" applyProtection="1">
      <alignment horizontal="center" vertical="center"/>
      <protection/>
    </xf>
    <xf numFmtId="0" fontId="29" fillId="39" borderId="27" xfId="0" applyFont="1" applyFill="1" applyBorder="1" applyAlignment="1" applyProtection="1">
      <alignment horizontal="distributed" vertical="center"/>
      <protection/>
    </xf>
    <xf numFmtId="0" fontId="35" fillId="47" borderId="0" xfId="0" applyFont="1" applyFill="1" applyAlignment="1">
      <alignment horizontal="left" vertical="center" wrapText="1"/>
    </xf>
    <xf numFmtId="0" fontId="29" fillId="39" borderId="34" xfId="0" applyFont="1" applyFill="1" applyBorder="1" applyAlignment="1" applyProtection="1">
      <alignment horizontal="distributed" vertical="center"/>
      <protection/>
    </xf>
    <xf numFmtId="0" fontId="0" fillId="39" borderId="64" xfId="0" applyFont="1" applyFill="1" applyBorder="1" applyAlignment="1" applyProtection="1">
      <alignment horizontal="center" vertical="center"/>
      <protection/>
    </xf>
    <xf numFmtId="0" fontId="0" fillId="39" borderId="65" xfId="0" applyFont="1" applyFill="1" applyBorder="1" applyAlignment="1" applyProtection="1">
      <alignment horizontal="center" vertical="center"/>
      <protection/>
    </xf>
    <xf numFmtId="0" fontId="0" fillId="39" borderId="66" xfId="0" applyFont="1" applyFill="1" applyBorder="1" applyAlignment="1" applyProtection="1">
      <alignment horizontal="center" vertical="center"/>
      <protection/>
    </xf>
    <xf numFmtId="0" fontId="0" fillId="39" borderId="67" xfId="0" applyFont="1" applyFill="1" applyBorder="1" applyAlignment="1" applyProtection="1">
      <alignment horizontal="center" vertical="center"/>
      <protection/>
    </xf>
    <xf numFmtId="0" fontId="0" fillId="39" borderId="68" xfId="0" applyFont="1" applyFill="1" applyBorder="1" applyAlignment="1" applyProtection="1">
      <alignment horizontal="center" vertical="center"/>
      <protection/>
    </xf>
    <xf numFmtId="0" fontId="0" fillId="39" borderId="69" xfId="0" applyFont="1" applyFill="1" applyBorder="1" applyAlignment="1" applyProtection="1">
      <alignment horizontal="center" vertical="center"/>
      <protection/>
    </xf>
    <xf numFmtId="0" fontId="0" fillId="39" borderId="70" xfId="0" applyFont="1" applyFill="1" applyBorder="1" applyAlignment="1" applyProtection="1">
      <alignment horizontal="center" vertical="center"/>
      <protection/>
    </xf>
    <xf numFmtId="0" fontId="0" fillId="39" borderId="71" xfId="0" applyFont="1" applyFill="1" applyBorder="1" applyAlignment="1" applyProtection="1">
      <alignment horizontal="center" vertical="center"/>
      <protection/>
    </xf>
    <xf numFmtId="0" fontId="0" fillId="39" borderId="72" xfId="0" applyFont="1" applyFill="1" applyBorder="1" applyAlignment="1" applyProtection="1">
      <alignment horizontal="center" vertical="center"/>
      <protection/>
    </xf>
    <xf numFmtId="2" fontId="2" fillId="39" borderId="44" xfId="0" applyNumberFormat="1" applyFont="1" applyFill="1" applyBorder="1" applyAlignment="1" applyProtection="1">
      <alignment horizontal="center" vertical="top"/>
      <protection/>
    </xf>
    <xf numFmtId="2" fontId="2" fillId="39" borderId="0" xfId="0" applyNumberFormat="1" applyFont="1" applyFill="1" applyBorder="1" applyAlignment="1" applyProtection="1">
      <alignment horizontal="center" vertical="top"/>
      <protection/>
    </xf>
    <xf numFmtId="2" fontId="2" fillId="39" borderId="45" xfId="0" applyNumberFormat="1" applyFont="1" applyFill="1" applyBorder="1" applyAlignment="1" applyProtection="1">
      <alignment horizontal="center" vertical="top"/>
      <protection/>
    </xf>
    <xf numFmtId="2" fontId="2" fillId="39" borderId="48" xfId="0" applyNumberFormat="1" applyFont="1" applyFill="1" applyBorder="1" applyAlignment="1" applyProtection="1">
      <alignment horizontal="center" vertical="top"/>
      <protection/>
    </xf>
    <xf numFmtId="2" fontId="2" fillId="39" borderId="20" xfId="0" applyNumberFormat="1" applyFont="1" applyFill="1" applyBorder="1" applyAlignment="1" applyProtection="1">
      <alignment horizontal="center" vertical="top"/>
      <protection/>
    </xf>
    <xf numFmtId="2" fontId="2" fillId="39" borderId="49" xfId="0" applyNumberFormat="1" applyFont="1" applyFill="1" applyBorder="1" applyAlignment="1" applyProtection="1">
      <alignment horizontal="center" vertical="top"/>
      <protection/>
    </xf>
    <xf numFmtId="0" fontId="0" fillId="39" borderId="48" xfId="0" applyFont="1" applyFill="1" applyBorder="1" applyAlignment="1" applyProtection="1">
      <alignment horizontal="center" vertical="center"/>
      <protection/>
    </xf>
    <xf numFmtId="0" fontId="0" fillId="39" borderId="20" xfId="0" applyFont="1" applyFill="1" applyBorder="1" applyAlignment="1" applyProtection="1">
      <alignment horizontal="center" vertical="center"/>
      <protection/>
    </xf>
    <xf numFmtId="0" fontId="0" fillId="39" borderId="49" xfId="0" applyFont="1" applyFill="1" applyBorder="1" applyAlignment="1" applyProtection="1">
      <alignment horizontal="center" vertical="center"/>
      <protection/>
    </xf>
    <xf numFmtId="0" fontId="0" fillId="39" borderId="44" xfId="0" applyFont="1" applyFill="1" applyBorder="1" applyAlignment="1" applyProtection="1">
      <alignment horizontal="center" vertical="center"/>
      <protection/>
    </xf>
    <xf numFmtId="0" fontId="0" fillId="39" borderId="45" xfId="0" applyFont="1" applyFill="1" applyBorder="1" applyAlignment="1" applyProtection="1">
      <alignment horizontal="center" vertical="center"/>
      <protection/>
    </xf>
    <xf numFmtId="0" fontId="0" fillId="39" borderId="50" xfId="0" applyFont="1" applyFill="1" applyBorder="1" applyAlignment="1" applyProtection="1">
      <alignment horizontal="center" vertical="center"/>
      <protection/>
    </xf>
    <xf numFmtId="0" fontId="0" fillId="39" borderId="51"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1" fillId="33" borderId="10" xfId="0" applyFont="1" applyFill="1" applyBorder="1" applyAlignment="1">
      <alignment horizontal="right" vertical="center"/>
    </xf>
    <xf numFmtId="0" fontId="5" fillId="33" borderId="0" xfId="0" applyFont="1" applyFill="1" applyAlignment="1">
      <alignment horizontal="center" vertical="center"/>
    </xf>
    <xf numFmtId="0" fontId="22" fillId="33" borderId="0" xfId="0" applyFont="1" applyFill="1" applyBorder="1" applyAlignment="1">
      <alignment horizontal="center" vertical="center"/>
    </xf>
    <xf numFmtId="0" fontId="3" fillId="33" borderId="0" xfId="0" applyFont="1" applyFill="1" applyAlignment="1">
      <alignment horizontal="center" vertical="center"/>
    </xf>
    <xf numFmtId="0" fontId="18" fillId="33" borderId="11" xfId="61" applyFont="1" applyFill="1" applyBorder="1" applyAlignment="1">
      <alignment horizontal="center" vertical="center"/>
      <protection/>
    </xf>
    <xf numFmtId="0" fontId="18" fillId="33" borderId="13" xfId="61" applyFont="1" applyFill="1" applyBorder="1" applyAlignment="1">
      <alignment horizontal="center" vertical="center"/>
      <protection/>
    </xf>
    <xf numFmtId="0" fontId="1" fillId="33" borderId="11" xfId="61" applyFont="1" applyFill="1" applyBorder="1" applyAlignment="1">
      <alignment horizontal="center" vertical="center"/>
      <protection/>
    </xf>
    <xf numFmtId="0" fontId="1" fillId="33" borderId="12" xfId="61" applyFont="1" applyFill="1" applyBorder="1" applyAlignment="1">
      <alignment horizontal="center" vertical="center"/>
      <protection/>
    </xf>
    <xf numFmtId="0" fontId="1" fillId="33" borderId="13" xfId="61" applyFont="1" applyFill="1" applyBorder="1" applyAlignment="1">
      <alignment horizontal="center" vertical="center"/>
      <protection/>
    </xf>
    <xf numFmtId="0" fontId="0" fillId="33" borderId="21" xfId="62" applyFont="1" applyFill="1" applyBorder="1" applyAlignment="1">
      <alignment vertical="center"/>
      <protection/>
    </xf>
    <xf numFmtId="0" fontId="15" fillId="33" borderId="18" xfId="62" applyFill="1" applyBorder="1" applyAlignment="1">
      <alignment vertical="center"/>
      <protection/>
    </xf>
    <xf numFmtId="0" fontId="1" fillId="33" borderId="11" xfId="62" applyFont="1" applyFill="1" applyBorder="1" applyAlignment="1">
      <alignment horizontal="center" vertical="center"/>
      <protection/>
    </xf>
    <xf numFmtId="0" fontId="1" fillId="33" borderId="13" xfId="62" applyFont="1" applyFill="1" applyBorder="1" applyAlignment="1">
      <alignment horizontal="center" vertical="center"/>
      <protection/>
    </xf>
    <xf numFmtId="0" fontId="0" fillId="33" borderId="20" xfId="62" applyFont="1" applyFill="1" applyBorder="1" applyAlignment="1">
      <alignment horizontal="left" vertical="center"/>
      <protection/>
    </xf>
    <xf numFmtId="0" fontId="0" fillId="33" borderId="10" xfId="62" applyFont="1" applyFill="1" applyBorder="1" applyAlignment="1">
      <alignment horizontal="left" vertical="center"/>
      <protection/>
    </xf>
    <xf numFmtId="176" fontId="0" fillId="39" borderId="11" xfId="63" applyNumberFormat="1" applyFont="1" applyFill="1" applyBorder="1" applyAlignment="1">
      <alignment horizontal="center" vertical="center"/>
      <protection/>
    </xf>
    <xf numFmtId="176" fontId="0" fillId="39" borderId="12" xfId="63" applyNumberFormat="1" applyFont="1" applyFill="1" applyBorder="1" applyAlignment="1">
      <alignment horizontal="center" vertical="center"/>
      <protection/>
    </xf>
    <xf numFmtId="176" fontId="0" fillId="39" borderId="13" xfId="63" applyNumberFormat="1" applyFont="1" applyFill="1" applyBorder="1" applyAlignment="1">
      <alignment horizontal="center" vertical="center"/>
      <protection/>
    </xf>
    <xf numFmtId="0" fontId="4" fillId="39" borderId="11" xfId="63" applyFont="1" applyFill="1" applyBorder="1" applyAlignment="1">
      <alignment horizontal="center" vertical="center"/>
      <protection/>
    </xf>
    <xf numFmtId="0" fontId="4" fillId="39" borderId="12" xfId="63" applyFont="1" applyFill="1" applyBorder="1" applyAlignment="1">
      <alignment horizontal="center" vertical="center"/>
      <protection/>
    </xf>
    <xf numFmtId="0" fontId="4" fillId="39" borderId="13" xfId="63" applyFont="1" applyFill="1" applyBorder="1" applyAlignment="1">
      <alignment horizontal="center" vertical="center"/>
      <protection/>
    </xf>
    <xf numFmtId="176" fontId="4" fillId="39" borderId="22" xfId="63" applyNumberFormat="1" applyFont="1" applyFill="1" applyBorder="1" applyAlignment="1">
      <alignment horizontal="center" vertical="center"/>
      <protection/>
    </xf>
    <xf numFmtId="176" fontId="4" fillId="39" borderId="16" xfId="63" applyNumberFormat="1" applyFont="1" applyFill="1" applyBorder="1" applyAlignment="1">
      <alignment horizontal="center" vertical="center"/>
      <protection/>
    </xf>
    <xf numFmtId="181" fontId="0" fillId="39" borderId="11" xfId="63" applyNumberFormat="1" applyFont="1" applyFill="1" applyBorder="1" applyAlignment="1">
      <alignment horizontal="center" vertical="center"/>
      <protection/>
    </xf>
    <xf numFmtId="181" fontId="0" fillId="39" borderId="12" xfId="63" applyNumberFormat="1" applyFont="1" applyFill="1" applyBorder="1" applyAlignment="1">
      <alignment horizontal="center" vertical="center"/>
      <protection/>
    </xf>
    <xf numFmtId="181" fontId="0" fillId="39" borderId="13" xfId="63" applyNumberFormat="1" applyFont="1" applyFill="1" applyBorder="1" applyAlignment="1">
      <alignment horizontal="center" vertical="center"/>
      <protection/>
    </xf>
    <xf numFmtId="180" fontId="0" fillId="33" borderId="11" xfId="63" applyNumberFormat="1" applyFont="1" applyFill="1" applyBorder="1" applyAlignment="1" applyProtection="1">
      <alignment horizontal="center" vertical="center"/>
      <protection locked="0"/>
    </xf>
    <xf numFmtId="180" fontId="0" fillId="33" borderId="12" xfId="63" applyNumberFormat="1" applyFont="1" applyFill="1" applyBorder="1" applyAlignment="1" applyProtection="1">
      <alignment horizontal="center" vertical="center"/>
      <protection locked="0"/>
    </xf>
    <xf numFmtId="180" fontId="0" fillId="33" borderId="13" xfId="63" applyNumberFormat="1" applyFont="1" applyFill="1" applyBorder="1" applyAlignment="1" applyProtection="1">
      <alignment horizontal="center" vertical="center"/>
      <protection locked="0"/>
    </xf>
    <xf numFmtId="176" fontId="0" fillId="33" borderId="11" xfId="63" applyNumberFormat="1" applyFont="1" applyFill="1" applyBorder="1" applyAlignment="1" applyProtection="1">
      <alignment horizontal="center" vertical="center"/>
      <protection locked="0"/>
    </xf>
    <xf numFmtId="176" fontId="0" fillId="33" borderId="13" xfId="63" applyNumberFormat="1" applyFont="1" applyFill="1" applyBorder="1" applyAlignment="1" applyProtection="1">
      <alignment horizontal="center" vertical="center"/>
      <protection locked="0"/>
    </xf>
    <xf numFmtId="181" fontId="0" fillId="33" borderId="19" xfId="63" applyNumberFormat="1" applyFont="1" applyFill="1" applyBorder="1" applyAlignment="1" applyProtection="1">
      <alignment horizontal="center" vertical="center"/>
      <protection locked="0"/>
    </xf>
    <xf numFmtId="181" fontId="0" fillId="33" borderId="20" xfId="63" applyNumberFormat="1" applyFont="1" applyFill="1" applyBorder="1" applyAlignment="1" applyProtection="1">
      <alignment horizontal="center" vertical="center"/>
      <protection locked="0"/>
    </xf>
    <xf numFmtId="181" fontId="0" fillId="33" borderId="21" xfId="63" applyNumberFormat="1" applyFont="1" applyFill="1" applyBorder="1" applyAlignment="1" applyProtection="1">
      <alignment horizontal="center" vertical="center"/>
      <protection locked="0"/>
    </xf>
    <xf numFmtId="181" fontId="0" fillId="0" borderId="23" xfId="63" applyNumberFormat="1" applyFont="1" applyBorder="1" applyAlignment="1" applyProtection="1">
      <alignment horizontal="center" vertical="center"/>
      <protection locked="0"/>
    </xf>
    <xf numFmtId="181" fontId="0" fillId="0" borderId="10" xfId="63" applyNumberFormat="1" applyFont="1" applyBorder="1" applyAlignment="1" applyProtection="1">
      <alignment horizontal="center" vertical="center"/>
      <protection locked="0"/>
    </xf>
    <xf numFmtId="181" fontId="0" fillId="0" borderId="18" xfId="63" applyNumberFormat="1" applyFont="1" applyBorder="1" applyAlignment="1" applyProtection="1">
      <alignment horizontal="center" vertical="center"/>
      <protection locked="0"/>
    </xf>
    <xf numFmtId="176" fontId="4" fillId="39" borderId="11" xfId="63" applyNumberFormat="1" applyFont="1" applyFill="1" applyBorder="1" applyAlignment="1">
      <alignment horizontal="center" vertical="center"/>
      <protection/>
    </xf>
    <xf numFmtId="176" fontId="4" fillId="39" borderId="13" xfId="63" applyNumberFormat="1" applyFont="1" applyFill="1" applyBorder="1" applyAlignment="1">
      <alignment horizontal="center" vertical="center"/>
      <protection/>
    </xf>
    <xf numFmtId="0" fontId="1" fillId="40" borderId="11" xfId="63" applyFont="1" applyFill="1" applyBorder="1" applyAlignment="1" applyProtection="1">
      <alignment horizontal="center" vertical="center"/>
      <protection/>
    </xf>
    <xf numFmtId="0" fontId="1" fillId="40" borderId="12" xfId="63" applyFont="1" applyFill="1" applyBorder="1" applyAlignment="1" applyProtection="1">
      <alignment horizontal="center" vertical="center"/>
      <protection/>
    </xf>
    <xf numFmtId="0" fontId="1" fillId="40" borderId="13" xfId="63" applyFont="1" applyFill="1" applyBorder="1" applyAlignment="1" applyProtection="1">
      <alignment horizontal="center" vertical="center"/>
      <protection/>
    </xf>
    <xf numFmtId="176" fontId="20" fillId="39" borderId="12" xfId="63" applyNumberFormat="1" applyFont="1" applyFill="1" applyBorder="1" applyAlignment="1">
      <alignment horizontal="center" vertical="center"/>
      <protection/>
    </xf>
    <xf numFmtId="0" fontId="20" fillId="39" borderId="12" xfId="63" applyNumberFormat="1" applyFont="1" applyFill="1" applyBorder="1" applyAlignment="1">
      <alignment horizontal="center" vertical="center" shrinkToFit="1"/>
      <protection/>
    </xf>
    <xf numFmtId="180" fontId="0" fillId="39" borderId="11" xfId="63" applyNumberFormat="1" applyFont="1" applyFill="1" applyBorder="1" applyAlignment="1">
      <alignment horizontal="center" vertical="center"/>
      <protection/>
    </xf>
    <xf numFmtId="180" fontId="0" fillId="39" borderId="12" xfId="63" applyNumberFormat="1" applyFont="1" applyFill="1" applyBorder="1" applyAlignment="1">
      <alignment horizontal="center" vertical="center"/>
      <protection/>
    </xf>
    <xf numFmtId="180" fontId="0" fillId="39" borderId="13" xfId="63" applyNumberFormat="1" applyFont="1" applyFill="1" applyBorder="1" applyAlignment="1">
      <alignment horizontal="center" vertical="center"/>
      <protection/>
    </xf>
    <xf numFmtId="2" fontId="8" fillId="39" borderId="11" xfId="63" applyNumberFormat="1" applyFont="1" applyFill="1" applyBorder="1" applyAlignment="1">
      <alignment horizontal="center" vertical="center"/>
      <protection/>
    </xf>
    <xf numFmtId="2" fontId="8" fillId="39" borderId="12" xfId="63" applyNumberFormat="1" applyFont="1" applyFill="1" applyBorder="1" applyAlignment="1">
      <alignment horizontal="center" vertical="center"/>
      <protection/>
    </xf>
    <xf numFmtId="2" fontId="8" fillId="39" borderId="13" xfId="63" applyNumberFormat="1" applyFont="1" applyFill="1" applyBorder="1" applyAlignment="1">
      <alignment horizontal="center" vertical="center"/>
      <protection/>
    </xf>
    <xf numFmtId="181" fontId="0" fillId="33" borderId="11" xfId="63" applyNumberFormat="1" applyFont="1" applyFill="1" applyBorder="1" applyAlignment="1" applyProtection="1">
      <alignment horizontal="center" vertical="center"/>
      <protection locked="0"/>
    </xf>
    <xf numFmtId="181" fontId="0" fillId="33" borderId="12" xfId="63" applyNumberFormat="1" applyFont="1" applyFill="1" applyBorder="1" applyAlignment="1" applyProtection="1">
      <alignment horizontal="center" vertical="center"/>
      <protection locked="0"/>
    </xf>
    <xf numFmtId="181" fontId="0" fillId="33" borderId="13" xfId="63" applyNumberFormat="1" applyFont="1" applyFill="1" applyBorder="1" applyAlignment="1" applyProtection="1">
      <alignment horizontal="center" vertical="center"/>
      <protection locked="0"/>
    </xf>
    <xf numFmtId="0" fontId="1" fillId="39" borderId="0" xfId="63" applyFont="1" applyFill="1" applyAlignment="1">
      <alignment horizontal="left" vertical="center"/>
      <protection/>
    </xf>
    <xf numFmtId="0" fontId="4" fillId="39" borderId="11" xfId="63" applyFont="1" applyFill="1" applyBorder="1" applyAlignment="1">
      <alignment horizontal="center" vertical="center" shrinkToFit="1"/>
      <protection/>
    </xf>
    <xf numFmtId="0" fontId="4" fillId="39" borderId="12" xfId="63" applyFont="1" applyFill="1" applyBorder="1" applyAlignment="1">
      <alignment horizontal="center" vertical="center" shrinkToFit="1"/>
      <protection/>
    </xf>
    <xf numFmtId="0" fontId="4" fillId="39" borderId="13" xfId="63" applyFont="1" applyFill="1" applyBorder="1" applyAlignment="1">
      <alignment horizontal="center" vertical="center" shrinkToFit="1"/>
      <protection/>
    </xf>
    <xf numFmtId="0" fontId="21" fillId="39" borderId="11" xfId="63" applyFont="1" applyFill="1" applyBorder="1" applyAlignment="1">
      <alignment horizontal="center" vertical="center"/>
      <protection/>
    </xf>
    <xf numFmtId="0" fontId="21" fillId="39" borderId="12" xfId="63" applyFont="1" applyFill="1" applyBorder="1" applyAlignment="1">
      <alignment horizontal="center" vertical="center"/>
      <protection/>
    </xf>
    <xf numFmtId="0" fontId="4" fillId="39" borderId="19" xfId="63" applyFont="1" applyFill="1" applyBorder="1" applyAlignment="1">
      <alignment horizontal="center" vertical="center"/>
      <protection/>
    </xf>
    <xf numFmtId="0" fontId="4" fillId="39" borderId="20" xfId="63" applyFont="1" applyFill="1" applyBorder="1" applyAlignment="1">
      <alignment horizontal="center" vertical="center"/>
      <protection/>
    </xf>
    <xf numFmtId="0" fontId="4" fillId="39" borderId="21" xfId="63" applyFont="1" applyFill="1" applyBorder="1" applyAlignment="1">
      <alignment horizontal="center" vertical="center"/>
      <protection/>
    </xf>
    <xf numFmtId="0" fontId="4" fillId="39" borderId="22" xfId="63" applyFont="1" applyFill="1" applyBorder="1" applyAlignment="1">
      <alignment horizontal="center" vertical="center"/>
      <protection/>
    </xf>
    <xf numFmtId="0" fontId="4" fillId="39" borderId="0" xfId="63" applyFont="1" applyFill="1" applyBorder="1" applyAlignment="1">
      <alignment horizontal="center" vertical="center"/>
      <protection/>
    </xf>
    <xf numFmtId="0" fontId="4" fillId="39" borderId="16" xfId="63" applyFont="1" applyFill="1" applyBorder="1" applyAlignment="1">
      <alignment horizontal="center" vertical="center"/>
      <protection/>
    </xf>
    <xf numFmtId="0" fontId="4" fillId="39" borderId="23" xfId="63" applyFont="1" applyFill="1" applyBorder="1" applyAlignment="1">
      <alignment horizontal="center" vertical="center"/>
      <protection/>
    </xf>
    <xf numFmtId="0" fontId="4" fillId="39" borderId="10" xfId="63" applyFont="1" applyFill="1" applyBorder="1" applyAlignment="1">
      <alignment horizontal="center" vertical="center"/>
      <protection/>
    </xf>
    <xf numFmtId="0" fontId="4" fillId="39" borderId="18" xfId="63" applyFont="1" applyFill="1" applyBorder="1" applyAlignment="1">
      <alignment horizontal="center" vertical="center"/>
      <protection/>
    </xf>
    <xf numFmtId="0" fontId="13" fillId="39" borderId="0" xfId="63" applyFont="1" applyFill="1" applyBorder="1" applyAlignment="1">
      <alignment horizontal="center" vertical="center"/>
      <protection/>
    </xf>
    <xf numFmtId="0" fontId="10" fillId="39" borderId="0" xfId="63" applyFont="1" applyFill="1" applyBorder="1" applyAlignment="1">
      <alignment horizontal="center" vertical="center"/>
      <protection/>
    </xf>
    <xf numFmtId="0" fontId="24" fillId="41" borderId="0" xfId="43"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 ヒアリングシート" xfId="61"/>
    <cellStyle name="標準_2 現地調査シート" xfId="62"/>
    <cellStyle name="標準_4 耐震診断シート" xfId="63"/>
    <cellStyle name="標準_6ww_v0106" xfId="64"/>
    <cellStyle name="標準_各種用紙(2)" xfId="65"/>
    <cellStyle name="標準_報告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17</xdr:row>
      <xdr:rowOff>152400</xdr:rowOff>
    </xdr:from>
    <xdr:to>
      <xdr:col>11</xdr:col>
      <xdr:colOff>66675</xdr:colOff>
      <xdr:row>37</xdr:row>
      <xdr:rowOff>85725</xdr:rowOff>
    </xdr:to>
    <xdr:pic>
      <xdr:nvPicPr>
        <xdr:cNvPr id="1" name="Picture 1" descr="木造構造材名称2"/>
        <xdr:cNvPicPr preferRelativeResize="1">
          <a:picLocks noChangeAspect="1"/>
        </xdr:cNvPicPr>
      </xdr:nvPicPr>
      <xdr:blipFill>
        <a:blip r:embed="rId1"/>
        <a:stretch>
          <a:fillRect/>
        </a:stretch>
      </xdr:blipFill>
      <xdr:spPr>
        <a:xfrm>
          <a:off x="723900" y="4495800"/>
          <a:ext cx="5943600" cy="488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847725</xdr:colOff>
      <xdr:row>36</xdr:row>
      <xdr:rowOff>133350</xdr:rowOff>
    </xdr:from>
    <xdr:to>
      <xdr:col>8</xdr:col>
      <xdr:colOff>47625</xdr:colOff>
      <xdr:row>36</xdr:row>
      <xdr:rowOff>133350</xdr:rowOff>
    </xdr:to>
    <xdr:sp>
      <xdr:nvSpPr>
        <xdr:cNvPr id="1" name="Line 1"/>
        <xdr:cNvSpPr>
          <a:spLocks/>
        </xdr:cNvSpPr>
      </xdr:nvSpPr>
      <xdr:spPr>
        <a:xfrm>
          <a:off x="1895475" y="7981950"/>
          <a:ext cx="12477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29</xdr:row>
      <xdr:rowOff>123825</xdr:rowOff>
    </xdr:from>
    <xdr:to>
      <xdr:col>8</xdr:col>
      <xdr:colOff>47625</xdr:colOff>
      <xdr:row>29</xdr:row>
      <xdr:rowOff>123825</xdr:rowOff>
    </xdr:to>
    <xdr:sp>
      <xdr:nvSpPr>
        <xdr:cNvPr id="2" name="Line 2"/>
        <xdr:cNvSpPr>
          <a:spLocks/>
        </xdr:cNvSpPr>
      </xdr:nvSpPr>
      <xdr:spPr>
        <a:xfrm flipV="1">
          <a:off x="2266950" y="6477000"/>
          <a:ext cx="8763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19</xdr:row>
      <xdr:rowOff>28575</xdr:rowOff>
    </xdr:from>
    <xdr:ext cx="190500" cy="180975"/>
    <xdr:sp>
      <xdr:nvSpPr>
        <xdr:cNvPr id="3" name="Oval 4"/>
        <xdr:cNvSpPr>
          <a:spLocks noChangeAspect="1"/>
        </xdr:cNvSpPr>
      </xdr:nvSpPr>
      <xdr:spPr>
        <a:xfrm>
          <a:off x="3686175" y="42005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590550</xdr:colOff>
      <xdr:row>27</xdr:row>
      <xdr:rowOff>28575</xdr:rowOff>
    </xdr:from>
    <xdr:to>
      <xdr:col>9</xdr:col>
      <xdr:colOff>180975</xdr:colOff>
      <xdr:row>27</xdr:row>
      <xdr:rowOff>209550</xdr:rowOff>
    </xdr:to>
    <xdr:sp>
      <xdr:nvSpPr>
        <xdr:cNvPr id="4" name="Oval 5"/>
        <xdr:cNvSpPr>
          <a:spLocks noChangeAspect="1"/>
        </xdr:cNvSpPr>
      </xdr:nvSpPr>
      <xdr:spPr>
        <a:xfrm>
          <a:off x="3686175" y="60293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200025</xdr:colOff>
      <xdr:row>19</xdr:row>
      <xdr:rowOff>28575</xdr:rowOff>
    </xdr:from>
    <xdr:ext cx="190500" cy="180975"/>
    <xdr:sp>
      <xdr:nvSpPr>
        <xdr:cNvPr id="5" name="Oval 7"/>
        <xdr:cNvSpPr>
          <a:spLocks noChangeAspect="1"/>
        </xdr:cNvSpPr>
      </xdr:nvSpPr>
      <xdr:spPr>
        <a:xfrm>
          <a:off x="6381750" y="4200525"/>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123825</xdr:colOff>
      <xdr:row>13</xdr:row>
      <xdr:rowOff>28575</xdr:rowOff>
    </xdr:from>
    <xdr:ext cx="190500" cy="180975"/>
    <xdr:sp>
      <xdr:nvSpPr>
        <xdr:cNvPr id="6" name="Oval 8"/>
        <xdr:cNvSpPr>
          <a:spLocks noChangeAspect="1"/>
        </xdr:cNvSpPr>
      </xdr:nvSpPr>
      <xdr:spPr>
        <a:xfrm>
          <a:off x="3219450" y="2933700"/>
          <a:ext cx="1905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76200</xdr:rowOff>
    </xdr:from>
    <xdr:to>
      <xdr:col>1</xdr:col>
      <xdr:colOff>114300</xdr:colOff>
      <xdr:row>32</xdr:row>
      <xdr:rowOff>142875</xdr:rowOff>
    </xdr:to>
    <xdr:sp>
      <xdr:nvSpPr>
        <xdr:cNvPr id="1" name="Line 1"/>
        <xdr:cNvSpPr>
          <a:spLocks/>
        </xdr:cNvSpPr>
      </xdr:nvSpPr>
      <xdr:spPr>
        <a:xfrm flipH="1" flipV="1">
          <a:off x="457200" y="60007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32</xdr:row>
      <xdr:rowOff>38100</xdr:rowOff>
    </xdr:from>
    <xdr:to>
      <xdr:col>1</xdr:col>
      <xdr:colOff>171450</xdr:colOff>
      <xdr:row>32</xdr:row>
      <xdr:rowOff>142875</xdr:rowOff>
    </xdr:to>
    <xdr:sp>
      <xdr:nvSpPr>
        <xdr:cNvPr id="2" name="Line 2"/>
        <xdr:cNvSpPr>
          <a:spLocks/>
        </xdr:cNvSpPr>
      </xdr:nvSpPr>
      <xdr:spPr>
        <a:xfrm flipV="1">
          <a:off x="485775" y="59626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32</xdr:row>
      <xdr:rowOff>38100</xdr:rowOff>
    </xdr:from>
    <xdr:to>
      <xdr:col>1</xdr:col>
      <xdr:colOff>171450</xdr:colOff>
      <xdr:row>32</xdr:row>
      <xdr:rowOff>142875</xdr:rowOff>
    </xdr:to>
    <xdr:sp>
      <xdr:nvSpPr>
        <xdr:cNvPr id="3" name="Line 3"/>
        <xdr:cNvSpPr>
          <a:spLocks/>
        </xdr:cNvSpPr>
      </xdr:nvSpPr>
      <xdr:spPr>
        <a:xfrm flipV="1">
          <a:off x="495300" y="59626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76200</xdr:rowOff>
    </xdr:from>
    <xdr:to>
      <xdr:col>1</xdr:col>
      <xdr:colOff>114300</xdr:colOff>
      <xdr:row>15</xdr:row>
      <xdr:rowOff>142875</xdr:rowOff>
    </xdr:to>
    <xdr:sp>
      <xdr:nvSpPr>
        <xdr:cNvPr id="4" name="Line 4"/>
        <xdr:cNvSpPr>
          <a:spLocks/>
        </xdr:cNvSpPr>
      </xdr:nvSpPr>
      <xdr:spPr>
        <a:xfrm flipH="1" flipV="1">
          <a:off x="457200" y="29241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15</xdr:row>
      <xdr:rowOff>38100</xdr:rowOff>
    </xdr:from>
    <xdr:to>
      <xdr:col>1</xdr:col>
      <xdr:colOff>171450</xdr:colOff>
      <xdr:row>15</xdr:row>
      <xdr:rowOff>142875</xdr:rowOff>
    </xdr:to>
    <xdr:sp>
      <xdr:nvSpPr>
        <xdr:cNvPr id="5" name="Line 5"/>
        <xdr:cNvSpPr>
          <a:spLocks/>
        </xdr:cNvSpPr>
      </xdr:nvSpPr>
      <xdr:spPr>
        <a:xfrm flipV="1">
          <a:off x="485775" y="28860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15</xdr:row>
      <xdr:rowOff>38100</xdr:rowOff>
    </xdr:from>
    <xdr:to>
      <xdr:col>1</xdr:col>
      <xdr:colOff>171450</xdr:colOff>
      <xdr:row>15</xdr:row>
      <xdr:rowOff>142875</xdr:rowOff>
    </xdr:to>
    <xdr:sp>
      <xdr:nvSpPr>
        <xdr:cNvPr id="6" name="Line 6"/>
        <xdr:cNvSpPr>
          <a:spLocks/>
        </xdr:cNvSpPr>
      </xdr:nvSpPr>
      <xdr:spPr>
        <a:xfrm flipV="1">
          <a:off x="495300" y="28860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23</xdr:row>
      <xdr:rowOff>76200</xdr:rowOff>
    </xdr:from>
    <xdr:to>
      <xdr:col>1</xdr:col>
      <xdr:colOff>114300</xdr:colOff>
      <xdr:row>23</xdr:row>
      <xdr:rowOff>142875</xdr:rowOff>
    </xdr:to>
    <xdr:sp>
      <xdr:nvSpPr>
        <xdr:cNvPr id="7" name="Line 31"/>
        <xdr:cNvSpPr>
          <a:spLocks/>
        </xdr:cNvSpPr>
      </xdr:nvSpPr>
      <xdr:spPr>
        <a:xfrm flipH="1" flipV="1">
          <a:off x="457200" y="43719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38100</xdr:rowOff>
    </xdr:from>
    <xdr:to>
      <xdr:col>1</xdr:col>
      <xdr:colOff>171450</xdr:colOff>
      <xdr:row>23</xdr:row>
      <xdr:rowOff>142875</xdr:rowOff>
    </xdr:to>
    <xdr:sp>
      <xdr:nvSpPr>
        <xdr:cNvPr id="8" name="Line 32"/>
        <xdr:cNvSpPr>
          <a:spLocks/>
        </xdr:cNvSpPr>
      </xdr:nvSpPr>
      <xdr:spPr>
        <a:xfrm flipV="1">
          <a:off x="485775" y="43338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23</xdr:row>
      <xdr:rowOff>38100</xdr:rowOff>
    </xdr:from>
    <xdr:to>
      <xdr:col>1</xdr:col>
      <xdr:colOff>171450</xdr:colOff>
      <xdr:row>23</xdr:row>
      <xdr:rowOff>142875</xdr:rowOff>
    </xdr:to>
    <xdr:sp>
      <xdr:nvSpPr>
        <xdr:cNvPr id="9" name="Line 33"/>
        <xdr:cNvSpPr>
          <a:spLocks/>
        </xdr:cNvSpPr>
      </xdr:nvSpPr>
      <xdr:spPr>
        <a:xfrm flipV="1">
          <a:off x="495300" y="43338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5</xdr:row>
      <xdr:rowOff>161925</xdr:rowOff>
    </xdr:from>
    <xdr:to>
      <xdr:col>1</xdr:col>
      <xdr:colOff>123825</xdr:colOff>
      <xdr:row>6</xdr:row>
      <xdr:rowOff>47625</xdr:rowOff>
    </xdr:to>
    <xdr:sp>
      <xdr:nvSpPr>
        <xdr:cNvPr id="10" name="Line 34"/>
        <xdr:cNvSpPr>
          <a:spLocks/>
        </xdr:cNvSpPr>
      </xdr:nvSpPr>
      <xdr:spPr>
        <a:xfrm flipH="1" flipV="1">
          <a:off x="466725" y="12001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xdr:row>
      <xdr:rowOff>123825</xdr:rowOff>
    </xdr:from>
    <xdr:to>
      <xdr:col>1</xdr:col>
      <xdr:colOff>180975</xdr:colOff>
      <xdr:row>6</xdr:row>
      <xdr:rowOff>47625</xdr:rowOff>
    </xdr:to>
    <xdr:sp>
      <xdr:nvSpPr>
        <xdr:cNvPr id="11" name="Line 35"/>
        <xdr:cNvSpPr>
          <a:spLocks/>
        </xdr:cNvSpPr>
      </xdr:nvSpPr>
      <xdr:spPr>
        <a:xfrm flipV="1">
          <a:off x="495300" y="11620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5</xdr:row>
      <xdr:rowOff>123825</xdr:rowOff>
    </xdr:from>
    <xdr:to>
      <xdr:col>1</xdr:col>
      <xdr:colOff>180975</xdr:colOff>
      <xdr:row>6</xdr:row>
      <xdr:rowOff>47625</xdr:rowOff>
    </xdr:to>
    <xdr:sp>
      <xdr:nvSpPr>
        <xdr:cNvPr id="12" name="Line 36"/>
        <xdr:cNvSpPr>
          <a:spLocks/>
        </xdr:cNvSpPr>
      </xdr:nvSpPr>
      <xdr:spPr>
        <a:xfrm flipV="1">
          <a:off x="504825" y="11620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45</xdr:row>
      <xdr:rowOff>76200</xdr:rowOff>
    </xdr:from>
    <xdr:to>
      <xdr:col>1</xdr:col>
      <xdr:colOff>114300</xdr:colOff>
      <xdr:row>45</xdr:row>
      <xdr:rowOff>142875</xdr:rowOff>
    </xdr:to>
    <xdr:sp>
      <xdr:nvSpPr>
        <xdr:cNvPr id="13" name="Line 37"/>
        <xdr:cNvSpPr>
          <a:spLocks/>
        </xdr:cNvSpPr>
      </xdr:nvSpPr>
      <xdr:spPr>
        <a:xfrm flipH="1" flipV="1">
          <a:off x="457200" y="83534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45</xdr:row>
      <xdr:rowOff>38100</xdr:rowOff>
    </xdr:from>
    <xdr:to>
      <xdr:col>1</xdr:col>
      <xdr:colOff>171450</xdr:colOff>
      <xdr:row>45</xdr:row>
      <xdr:rowOff>142875</xdr:rowOff>
    </xdr:to>
    <xdr:sp>
      <xdr:nvSpPr>
        <xdr:cNvPr id="14" name="Line 38"/>
        <xdr:cNvSpPr>
          <a:spLocks/>
        </xdr:cNvSpPr>
      </xdr:nvSpPr>
      <xdr:spPr>
        <a:xfrm flipV="1">
          <a:off x="485775" y="831532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45</xdr:row>
      <xdr:rowOff>38100</xdr:rowOff>
    </xdr:from>
    <xdr:to>
      <xdr:col>1</xdr:col>
      <xdr:colOff>171450</xdr:colOff>
      <xdr:row>45</xdr:row>
      <xdr:rowOff>142875</xdr:rowOff>
    </xdr:to>
    <xdr:sp>
      <xdr:nvSpPr>
        <xdr:cNvPr id="15" name="Line 39"/>
        <xdr:cNvSpPr>
          <a:spLocks/>
        </xdr:cNvSpPr>
      </xdr:nvSpPr>
      <xdr:spPr>
        <a:xfrm flipV="1">
          <a:off x="495300" y="831532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47</xdr:row>
      <xdr:rowOff>76200</xdr:rowOff>
    </xdr:from>
    <xdr:to>
      <xdr:col>1</xdr:col>
      <xdr:colOff>114300</xdr:colOff>
      <xdr:row>47</xdr:row>
      <xdr:rowOff>142875</xdr:rowOff>
    </xdr:to>
    <xdr:sp>
      <xdr:nvSpPr>
        <xdr:cNvPr id="16" name="Line 40"/>
        <xdr:cNvSpPr>
          <a:spLocks/>
        </xdr:cNvSpPr>
      </xdr:nvSpPr>
      <xdr:spPr>
        <a:xfrm flipH="1" flipV="1">
          <a:off x="457200" y="87153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47</xdr:row>
      <xdr:rowOff>38100</xdr:rowOff>
    </xdr:from>
    <xdr:to>
      <xdr:col>1</xdr:col>
      <xdr:colOff>171450</xdr:colOff>
      <xdr:row>47</xdr:row>
      <xdr:rowOff>142875</xdr:rowOff>
    </xdr:to>
    <xdr:sp>
      <xdr:nvSpPr>
        <xdr:cNvPr id="17" name="Line 41"/>
        <xdr:cNvSpPr>
          <a:spLocks/>
        </xdr:cNvSpPr>
      </xdr:nvSpPr>
      <xdr:spPr>
        <a:xfrm flipV="1">
          <a:off x="485775" y="8677275"/>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47</xdr:row>
      <xdr:rowOff>38100</xdr:rowOff>
    </xdr:from>
    <xdr:to>
      <xdr:col>1</xdr:col>
      <xdr:colOff>171450</xdr:colOff>
      <xdr:row>47</xdr:row>
      <xdr:rowOff>142875</xdr:rowOff>
    </xdr:to>
    <xdr:sp>
      <xdr:nvSpPr>
        <xdr:cNvPr id="18" name="Line 42"/>
        <xdr:cNvSpPr>
          <a:spLocks/>
        </xdr:cNvSpPr>
      </xdr:nvSpPr>
      <xdr:spPr>
        <a:xfrm flipV="1">
          <a:off x="495300" y="8677275"/>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56</xdr:row>
      <xdr:rowOff>76200</xdr:rowOff>
    </xdr:from>
    <xdr:to>
      <xdr:col>1</xdr:col>
      <xdr:colOff>114300</xdr:colOff>
      <xdr:row>56</xdr:row>
      <xdr:rowOff>142875</xdr:rowOff>
    </xdr:to>
    <xdr:sp>
      <xdr:nvSpPr>
        <xdr:cNvPr id="19" name="Line 43"/>
        <xdr:cNvSpPr>
          <a:spLocks/>
        </xdr:cNvSpPr>
      </xdr:nvSpPr>
      <xdr:spPr>
        <a:xfrm flipH="1" flipV="1">
          <a:off x="457200" y="103441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1</xdr:col>
      <xdr:colOff>171450</xdr:colOff>
      <xdr:row>56</xdr:row>
      <xdr:rowOff>142875</xdr:rowOff>
    </xdr:to>
    <xdr:sp>
      <xdr:nvSpPr>
        <xdr:cNvPr id="20" name="Line 44"/>
        <xdr:cNvSpPr>
          <a:spLocks/>
        </xdr:cNvSpPr>
      </xdr:nvSpPr>
      <xdr:spPr>
        <a:xfrm flipV="1">
          <a:off x="485775" y="10306050"/>
          <a:ext cx="66675"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56</xdr:row>
      <xdr:rowOff>38100</xdr:rowOff>
    </xdr:from>
    <xdr:to>
      <xdr:col>1</xdr:col>
      <xdr:colOff>171450</xdr:colOff>
      <xdr:row>56</xdr:row>
      <xdr:rowOff>142875</xdr:rowOff>
    </xdr:to>
    <xdr:sp>
      <xdr:nvSpPr>
        <xdr:cNvPr id="21" name="Line 45"/>
        <xdr:cNvSpPr>
          <a:spLocks/>
        </xdr:cNvSpPr>
      </xdr:nvSpPr>
      <xdr:spPr>
        <a:xfrm flipV="1">
          <a:off x="495300" y="10306050"/>
          <a:ext cx="571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yogo-aaf.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U38"/>
  <sheetViews>
    <sheetView tabSelected="1" zoomScaleSheetLayoutView="100" zoomScalePageLayoutView="0" workbookViewId="0" topLeftCell="A1">
      <selection activeCell="B25" sqref="B25"/>
    </sheetView>
  </sheetViews>
  <sheetFormatPr defaultColWidth="5.28125" defaultRowHeight="15" customHeight="1"/>
  <cols>
    <col min="1" max="1" width="3.140625" style="176" customWidth="1"/>
    <col min="2" max="8" width="1.8515625" style="176" customWidth="1"/>
    <col min="9" max="28" width="2.7109375" style="176" customWidth="1"/>
    <col min="29" max="29" width="1.8515625" style="176" customWidth="1"/>
    <col min="30" max="31" width="1.8515625" style="177" customWidth="1"/>
    <col min="32" max="33" width="1.8515625" style="176" customWidth="1"/>
    <col min="34" max="34" width="1.8515625" style="178" customWidth="1"/>
    <col min="35" max="35" width="3.00390625" style="176" customWidth="1"/>
    <col min="36" max="36" width="4.7109375" style="176" hidden="1" customWidth="1"/>
    <col min="37" max="40" width="4.7109375" style="176" customWidth="1"/>
    <col min="41" max="16384" width="5.28125" style="176" customWidth="1"/>
  </cols>
  <sheetData>
    <row r="2" spans="2:47" ht="15" customHeight="1">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99"/>
      <c r="AJ2" s="199"/>
      <c r="AK2" s="199"/>
      <c r="AL2" s="199"/>
      <c r="AM2" s="199"/>
      <c r="AN2" s="199"/>
      <c r="AO2" s="199"/>
      <c r="AP2" s="199"/>
      <c r="AQ2" s="199"/>
      <c r="AR2" s="199"/>
      <c r="AS2" s="199"/>
      <c r="AT2" s="199"/>
      <c r="AU2" s="199"/>
    </row>
    <row r="3" spans="2:47" ht="15" customHeight="1">
      <c r="B3" s="180"/>
      <c r="C3" s="181"/>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3"/>
      <c r="AE3" s="183"/>
      <c r="AF3" s="182"/>
      <c r="AG3" s="182"/>
      <c r="AH3" s="184"/>
      <c r="AI3" s="199"/>
      <c r="AJ3" s="199"/>
      <c r="AK3" s="199"/>
      <c r="AL3" s="199"/>
      <c r="AM3" s="199"/>
      <c r="AN3" s="199"/>
      <c r="AO3" s="199"/>
      <c r="AP3" s="199"/>
      <c r="AQ3" s="199"/>
      <c r="AR3" s="199"/>
      <c r="AS3" s="199"/>
      <c r="AT3" s="199"/>
      <c r="AU3" s="199"/>
    </row>
    <row r="4" spans="2:47" ht="15" customHeight="1">
      <c r="B4" s="375" t="s">
        <v>260</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199"/>
      <c r="AJ4" s="199"/>
      <c r="AK4" s="201" t="s">
        <v>0</v>
      </c>
      <c r="AL4" s="202"/>
      <c r="AM4" s="202"/>
      <c r="AN4" s="199"/>
      <c r="AO4" s="199"/>
      <c r="AP4" s="199"/>
      <c r="AQ4" s="199"/>
      <c r="AR4" s="199"/>
      <c r="AS4" s="199"/>
      <c r="AT4" s="199"/>
      <c r="AU4" s="199"/>
    </row>
    <row r="5" spans="2:47" ht="15" customHeight="1">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199"/>
      <c r="AJ5" s="199"/>
      <c r="AK5" s="200"/>
      <c r="AL5" s="200"/>
      <c r="AM5" s="200"/>
      <c r="AN5" s="199"/>
      <c r="AO5" s="199"/>
      <c r="AP5" s="199"/>
      <c r="AQ5" s="199"/>
      <c r="AR5" s="199"/>
      <c r="AS5" s="199"/>
      <c r="AT5" s="199"/>
      <c r="AU5" s="199"/>
    </row>
    <row r="6" spans="2:47" s="185" customFormat="1" ht="15" customHeight="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200"/>
      <c r="AJ6" s="200"/>
      <c r="AK6" s="203"/>
      <c r="AL6" s="203" t="s">
        <v>263</v>
      </c>
      <c r="AM6" s="200"/>
      <c r="AN6" s="200"/>
      <c r="AO6" s="200"/>
      <c r="AP6" s="200"/>
      <c r="AQ6" s="200"/>
      <c r="AR6" s="200"/>
      <c r="AS6" s="200"/>
      <c r="AT6" s="200"/>
      <c r="AU6" s="200"/>
    </row>
    <row r="7" spans="2:47" s="185" customFormat="1" ht="15" customHeight="1">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0"/>
      <c r="AJ7" s="200"/>
      <c r="AK7" s="204"/>
      <c r="AL7" s="203" t="s">
        <v>264</v>
      </c>
      <c r="AM7" s="200"/>
      <c r="AN7" s="200"/>
      <c r="AO7" s="200"/>
      <c r="AP7" s="200"/>
      <c r="AQ7" s="200"/>
      <c r="AR7" s="200"/>
      <c r="AS7" s="200"/>
      <c r="AT7" s="200"/>
      <c r="AU7" s="200"/>
    </row>
    <row r="8" spans="2:47" s="185" customFormat="1" ht="15" customHeight="1">
      <c r="B8" s="374" t="s">
        <v>2</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200"/>
      <c r="AJ8" s="200"/>
      <c r="AK8" s="204"/>
      <c r="AL8" s="203" t="s">
        <v>266</v>
      </c>
      <c r="AM8" s="200"/>
      <c r="AN8" s="200"/>
      <c r="AO8" s="200"/>
      <c r="AP8" s="200"/>
      <c r="AQ8" s="200"/>
      <c r="AR8" s="200"/>
      <c r="AS8" s="200"/>
      <c r="AT8" s="200"/>
      <c r="AU8" s="200"/>
    </row>
    <row r="9" spans="2:47" s="185" customFormat="1" ht="15" customHeight="1">
      <c r="B9" s="186"/>
      <c r="C9" s="187"/>
      <c r="D9" s="188"/>
      <c r="E9" s="189"/>
      <c r="F9" s="189"/>
      <c r="G9" s="187"/>
      <c r="H9" s="187"/>
      <c r="I9" s="187"/>
      <c r="J9" s="187"/>
      <c r="K9" s="187"/>
      <c r="L9" s="187"/>
      <c r="M9" s="187"/>
      <c r="N9" s="187"/>
      <c r="O9" s="187"/>
      <c r="P9" s="187"/>
      <c r="Q9" s="187"/>
      <c r="R9" s="187"/>
      <c r="S9" s="190"/>
      <c r="T9" s="187"/>
      <c r="U9" s="187"/>
      <c r="V9" s="191"/>
      <c r="W9" s="191"/>
      <c r="X9" s="181"/>
      <c r="Y9" s="191"/>
      <c r="Z9" s="191"/>
      <c r="AA9" s="187"/>
      <c r="AB9" s="187"/>
      <c r="AC9" s="187"/>
      <c r="AD9" s="193"/>
      <c r="AE9" s="193"/>
      <c r="AF9" s="193"/>
      <c r="AG9" s="188"/>
      <c r="AH9" s="188"/>
      <c r="AI9" s="200"/>
      <c r="AJ9" s="200"/>
      <c r="AK9" s="204"/>
      <c r="AL9" s="203" t="s">
        <v>265</v>
      </c>
      <c r="AM9" s="199"/>
      <c r="AN9" s="202"/>
      <c r="AO9" s="202"/>
      <c r="AP9" s="200"/>
      <c r="AQ9" s="200"/>
      <c r="AR9" s="200"/>
      <c r="AS9" s="200"/>
      <c r="AT9" s="200"/>
      <c r="AU9" s="200"/>
    </row>
    <row r="10" spans="2:47" s="185" customFormat="1" ht="15" customHeight="1">
      <c r="B10" s="186"/>
      <c r="C10" s="187"/>
      <c r="D10" s="188"/>
      <c r="E10" s="189"/>
      <c r="F10" s="189"/>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93"/>
      <c r="AE10" s="193"/>
      <c r="AF10" s="193"/>
      <c r="AG10" s="188"/>
      <c r="AH10" s="188"/>
      <c r="AI10" s="200"/>
      <c r="AJ10" s="200"/>
      <c r="AK10" s="200"/>
      <c r="AL10" s="200"/>
      <c r="AM10" s="200"/>
      <c r="AN10" s="200"/>
      <c r="AO10" s="200"/>
      <c r="AP10" s="200"/>
      <c r="AQ10" s="200"/>
      <c r="AR10" s="200"/>
      <c r="AS10" s="200"/>
      <c r="AT10" s="200"/>
      <c r="AU10" s="200"/>
    </row>
    <row r="11" spans="2:47" s="185" customFormat="1" ht="15" customHeight="1">
      <c r="B11" s="186"/>
      <c r="C11" s="187"/>
      <c r="D11" s="188"/>
      <c r="E11" s="189"/>
      <c r="F11" s="188"/>
      <c r="G11" s="190"/>
      <c r="H11" s="190"/>
      <c r="I11" s="190"/>
      <c r="J11" s="190"/>
      <c r="K11" s="190"/>
      <c r="L11" s="190"/>
      <c r="M11" s="190"/>
      <c r="N11" s="190"/>
      <c r="O11" s="190"/>
      <c r="P11" s="190"/>
      <c r="Q11" s="190"/>
      <c r="R11" s="190"/>
      <c r="S11" s="190"/>
      <c r="T11" s="190"/>
      <c r="U11" s="190"/>
      <c r="V11" s="190"/>
      <c r="W11" s="190"/>
      <c r="X11" s="190"/>
      <c r="Y11" s="190"/>
      <c r="Z11" s="187"/>
      <c r="AA11" s="187"/>
      <c r="AB11" s="187"/>
      <c r="AC11" s="187"/>
      <c r="AD11" s="193"/>
      <c r="AE11" s="193"/>
      <c r="AF11" s="193"/>
      <c r="AG11" s="188"/>
      <c r="AH11" s="188"/>
      <c r="AI11" s="200"/>
      <c r="AJ11" s="200"/>
      <c r="AK11" s="255" t="s">
        <v>288</v>
      </c>
      <c r="AL11" s="200"/>
      <c r="AM11" s="200"/>
      <c r="AN11" s="200"/>
      <c r="AO11" s="200"/>
      <c r="AP11" s="200"/>
      <c r="AQ11" s="200"/>
      <c r="AR11" s="200"/>
      <c r="AS11" s="200"/>
      <c r="AT11" s="200"/>
      <c r="AU11" s="200"/>
    </row>
    <row r="12" spans="2:47" s="185" customFormat="1" ht="15" customHeight="1">
      <c r="B12" s="186"/>
      <c r="C12" s="187"/>
      <c r="D12" s="188"/>
      <c r="E12" s="188"/>
      <c r="F12" s="189"/>
      <c r="G12" s="190"/>
      <c r="H12" s="190"/>
      <c r="I12" s="190"/>
      <c r="J12" s="190"/>
      <c r="K12" s="190"/>
      <c r="L12" s="190"/>
      <c r="M12" s="190" t="s">
        <v>254</v>
      </c>
      <c r="N12" s="190"/>
      <c r="O12" s="190"/>
      <c r="P12" s="190"/>
      <c r="Q12" s="190"/>
      <c r="R12" s="190"/>
      <c r="S12" s="190"/>
      <c r="T12" s="190"/>
      <c r="U12" s="190"/>
      <c r="V12" s="190"/>
      <c r="W12" s="190"/>
      <c r="X12" s="190"/>
      <c r="Y12" s="190"/>
      <c r="Z12" s="187"/>
      <c r="AA12" s="187"/>
      <c r="AB12" s="187"/>
      <c r="AC12" s="187"/>
      <c r="AD12" s="193"/>
      <c r="AE12" s="193"/>
      <c r="AF12" s="193"/>
      <c r="AG12" s="188"/>
      <c r="AH12" s="188"/>
      <c r="AI12" s="199"/>
      <c r="AJ12" s="199"/>
      <c r="AK12" s="200"/>
      <c r="AL12" s="254" t="s">
        <v>284</v>
      </c>
      <c r="AM12" s="200"/>
      <c r="AN12" s="200"/>
      <c r="AO12" s="200"/>
      <c r="AP12" s="199"/>
      <c r="AQ12" s="199"/>
      <c r="AR12" s="199"/>
      <c r="AS12" s="199"/>
      <c r="AT12" s="199"/>
      <c r="AU12" s="199"/>
    </row>
    <row r="13" spans="2:47" s="185" customFormat="1" ht="15" customHeight="1">
      <c r="B13" s="186"/>
      <c r="C13" s="187"/>
      <c r="D13" s="188"/>
      <c r="E13" s="188"/>
      <c r="F13" s="189"/>
      <c r="G13" s="190"/>
      <c r="H13" s="190"/>
      <c r="I13" s="190"/>
      <c r="J13" s="190"/>
      <c r="K13" s="190"/>
      <c r="L13" s="190"/>
      <c r="M13" s="190"/>
      <c r="N13" s="190"/>
      <c r="O13" s="190"/>
      <c r="P13" s="190"/>
      <c r="Q13" s="190"/>
      <c r="R13" s="190"/>
      <c r="S13" s="190"/>
      <c r="T13" s="190"/>
      <c r="U13" s="190"/>
      <c r="V13" s="190"/>
      <c r="W13" s="190"/>
      <c r="X13" s="190"/>
      <c r="Y13" s="190"/>
      <c r="Z13" s="187"/>
      <c r="AA13" s="187"/>
      <c r="AB13" s="187"/>
      <c r="AC13" s="187"/>
      <c r="AD13" s="193"/>
      <c r="AE13" s="193"/>
      <c r="AF13" s="193"/>
      <c r="AG13" s="188"/>
      <c r="AH13" s="188"/>
      <c r="AI13" s="199"/>
      <c r="AJ13" s="199"/>
      <c r="AK13" s="199"/>
      <c r="AL13" s="254" t="s">
        <v>285</v>
      </c>
      <c r="AM13" s="199"/>
      <c r="AN13" s="199"/>
      <c r="AO13" s="199"/>
      <c r="AP13" s="199"/>
      <c r="AQ13" s="199"/>
      <c r="AR13" s="199"/>
      <c r="AS13" s="199"/>
      <c r="AT13" s="199"/>
      <c r="AU13" s="199"/>
    </row>
    <row r="14" spans="2:47" ht="15" customHeight="1">
      <c r="B14" s="180"/>
      <c r="C14" s="182"/>
      <c r="D14" s="182"/>
      <c r="E14" s="182"/>
      <c r="F14" s="182"/>
      <c r="G14" s="190"/>
      <c r="H14" s="190"/>
      <c r="I14" s="190"/>
      <c r="J14" s="190"/>
      <c r="K14" s="190"/>
      <c r="L14" s="190"/>
      <c r="M14" s="190" t="s">
        <v>255</v>
      </c>
      <c r="N14" s="190"/>
      <c r="O14" s="190"/>
      <c r="P14" s="194"/>
      <c r="Q14" s="194"/>
      <c r="R14" s="190"/>
      <c r="S14" s="190"/>
      <c r="T14" s="190"/>
      <c r="U14" s="190"/>
      <c r="V14" s="190"/>
      <c r="W14" s="190"/>
      <c r="X14" s="190"/>
      <c r="Y14" s="190"/>
      <c r="Z14" s="184"/>
      <c r="AA14" s="187"/>
      <c r="AB14" s="187"/>
      <c r="AC14" s="187"/>
      <c r="AD14" s="193"/>
      <c r="AE14" s="193"/>
      <c r="AF14" s="193"/>
      <c r="AG14" s="195"/>
      <c r="AH14" s="195"/>
      <c r="AI14" s="199"/>
      <c r="AJ14" s="199"/>
      <c r="AK14" s="204"/>
      <c r="AL14" s="256"/>
      <c r="AM14" s="200"/>
      <c r="AN14" s="200"/>
      <c r="AO14" s="199"/>
      <c r="AP14" s="199"/>
      <c r="AQ14" s="199"/>
      <c r="AR14" s="199"/>
      <c r="AS14" s="199"/>
      <c r="AT14" s="199"/>
      <c r="AU14" s="199"/>
    </row>
    <row r="15" spans="2:47" ht="15" customHeight="1">
      <c r="B15" s="180"/>
      <c r="C15" s="192"/>
      <c r="D15" s="192"/>
      <c r="E15" s="192"/>
      <c r="F15" s="192"/>
      <c r="G15" s="190"/>
      <c r="H15" s="190"/>
      <c r="I15" s="190"/>
      <c r="J15" s="190"/>
      <c r="K15" s="190"/>
      <c r="L15" s="190"/>
      <c r="M15" s="190" t="s">
        <v>256</v>
      </c>
      <c r="N15" s="190"/>
      <c r="O15" s="190"/>
      <c r="P15" s="190"/>
      <c r="Q15" s="190"/>
      <c r="R15" s="190"/>
      <c r="S15" s="190"/>
      <c r="T15" s="190"/>
      <c r="U15" s="190"/>
      <c r="V15" s="190"/>
      <c r="W15" s="190"/>
      <c r="X15" s="190"/>
      <c r="Y15" s="190"/>
      <c r="Z15" s="184"/>
      <c r="AA15" s="187"/>
      <c r="AB15" s="187"/>
      <c r="AC15" s="187"/>
      <c r="AD15" s="193"/>
      <c r="AE15" s="193"/>
      <c r="AF15" s="193"/>
      <c r="AG15" s="195"/>
      <c r="AH15" s="195"/>
      <c r="AI15" s="199"/>
      <c r="AJ15" s="199"/>
      <c r="AK15" s="255" t="s">
        <v>291</v>
      </c>
      <c r="AL15" s="200"/>
      <c r="AM15" s="200"/>
      <c r="AN15" s="200"/>
      <c r="AO15" s="199"/>
      <c r="AP15" s="199"/>
      <c r="AQ15" s="199"/>
      <c r="AR15" s="199"/>
      <c r="AS15" s="199"/>
      <c r="AT15" s="199"/>
      <c r="AU15" s="199"/>
    </row>
    <row r="16" spans="2:47" ht="15" customHeight="1">
      <c r="B16" s="180"/>
      <c r="C16" s="192"/>
      <c r="D16" s="192"/>
      <c r="E16" s="192"/>
      <c r="F16" s="192"/>
      <c r="G16" s="190"/>
      <c r="H16" s="190"/>
      <c r="I16" s="190"/>
      <c r="J16" s="190"/>
      <c r="K16" s="190"/>
      <c r="L16" s="190"/>
      <c r="M16" s="190" t="s">
        <v>257</v>
      </c>
      <c r="N16" s="190"/>
      <c r="O16" s="190"/>
      <c r="P16" s="190"/>
      <c r="Q16" s="190"/>
      <c r="R16" s="190"/>
      <c r="S16" s="190"/>
      <c r="T16" s="190"/>
      <c r="U16" s="190"/>
      <c r="V16" s="190"/>
      <c r="W16" s="190"/>
      <c r="X16" s="190"/>
      <c r="Y16" s="190"/>
      <c r="Z16" s="184"/>
      <c r="AA16" s="187"/>
      <c r="AB16" s="187"/>
      <c r="AC16" s="187"/>
      <c r="AD16" s="193"/>
      <c r="AE16" s="193"/>
      <c r="AF16" s="193"/>
      <c r="AG16" s="195"/>
      <c r="AH16" s="188"/>
      <c r="AI16" s="200"/>
      <c r="AJ16" s="200"/>
      <c r="AK16" s="200"/>
      <c r="AL16" s="256" t="s">
        <v>289</v>
      </c>
      <c r="AM16" s="199"/>
      <c r="AN16" s="199"/>
      <c r="AO16" s="200"/>
      <c r="AP16" s="200"/>
      <c r="AQ16" s="200"/>
      <c r="AR16" s="200"/>
      <c r="AS16" s="200"/>
      <c r="AT16" s="200"/>
      <c r="AU16" s="200"/>
    </row>
    <row r="17" spans="2:47" ht="15" customHeight="1">
      <c r="B17" s="180"/>
      <c r="C17" s="192"/>
      <c r="D17" s="192"/>
      <c r="E17" s="192"/>
      <c r="F17" s="192"/>
      <c r="G17" s="190"/>
      <c r="H17" s="190"/>
      <c r="I17" s="190"/>
      <c r="J17" s="190"/>
      <c r="K17" s="190"/>
      <c r="L17" s="190"/>
      <c r="M17" s="190"/>
      <c r="N17" s="190"/>
      <c r="O17" s="190"/>
      <c r="P17" s="190"/>
      <c r="Q17" s="190"/>
      <c r="R17" s="190"/>
      <c r="S17" s="190"/>
      <c r="T17" s="190"/>
      <c r="U17" s="190"/>
      <c r="V17" s="190"/>
      <c r="W17" s="190"/>
      <c r="X17" s="190"/>
      <c r="Y17" s="190"/>
      <c r="Z17" s="184"/>
      <c r="AA17" s="187"/>
      <c r="AB17" s="187"/>
      <c r="AC17" s="187"/>
      <c r="AD17" s="193"/>
      <c r="AE17" s="193"/>
      <c r="AF17" s="193"/>
      <c r="AG17" s="195"/>
      <c r="AH17" s="188"/>
      <c r="AI17" s="200"/>
      <c r="AJ17" s="200"/>
      <c r="AK17" s="199"/>
      <c r="AL17" s="256"/>
      <c r="AM17" s="256"/>
      <c r="AN17" s="256" t="s">
        <v>290</v>
      </c>
      <c r="AO17" s="200"/>
      <c r="AP17" s="200"/>
      <c r="AQ17" s="200"/>
      <c r="AR17" s="200"/>
      <c r="AS17" s="200"/>
      <c r="AT17" s="200"/>
      <c r="AU17" s="200"/>
    </row>
    <row r="18" spans="2:47" s="185" customFormat="1" ht="15" customHeight="1">
      <c r="B18" s="186"/>
      <c r="C18" s="187"/>
      <c r="D18" s="188"/>
      <c r="E18" s="189"/>
      <c r="F18" s="188"/>
      <c r="G18" s="188"/>
      <c r="H18" s="188"/>
      <c r="I18" s="188"/>
      <c r="J18" s="188"/>
      <c r="K18" s="188"/>
      <c r="L18" s="188"/>
      <c r="M18" s="190" t="s">
        <v>258</v>
      </c>
      <c r="N18" s="190"/>
      <c r="O18" s="190"/>
      <c r="P18" s="188"/>
      <c r="Q18" s="188"/>
      <c r="R18" s="188"/>
      <c r="S18" s="188"/>
      <c r="T18" s="188"/>
      <c r="U18" s="188"/>
      <c r="V18" s="188"/>
      <c r="W18" s="188"/>
      <c r="X18" s="188"/>
      <c r="Y18" s="188"/>
      <c r="Z18" s="188"/>
      <c r="AA18" s="188"/>
      <c r="AB18" s="188"/>
      <c r="AC18" s="188"/>
      <c r="AD18" s="183"/>
      <c r="AE18" s="183"/>
      <c r="AF18" s="183"/>
      <c r="AG18" s="188"/>
      <c r="AH18" s="196"/>
      <c r="AI18" s="199"/>
      <c r="AJ18" s="199"/>
      <c r="AK18" s="204"/>
      <c r="AL18" s="256"/>
      <c r="AM18" s="200"/>
      <c r="AN18" s="200"/>
      <c r="AO18" s="199"/>
      <c r="AP18" s="199"/>
      <c r="AQ18" s="199"/>
      <c r="AR18" s="199"/>
      <c r="AS18" s="199"/>
      <c r="AT18" s="199"/>
      <c r="AU18" s="199"/>
    </row>
    <row r="19" spans="2:47" s="185" customFormat="1" ht="15" customHeight="1">
      <c r="B19" s="186"/>
      <c r="C19" s="187"/>
      <c r="D19" s="188"/>
      <c r="E19" s="189"/>
      <c r="F19" s="188"/>
      <c r="G19" s="188"/>
      <c r="H19" s="188"/>
      <c r="I19" s="188"/>
      <c r="J19" s="188"/>
      <c r="K19" s="188"/>
      <c r="L19" s="188"/>
      <c r="M19" s="190" t="s">
        <v>259</v>
      </c>
      <c r="N19" s="190"/>
      <c r="O19" s="190"/>
      <c r="P19" s="188"/>
      <c r="Q19" s="188"/>
      <c r="R19" s="188"/>
      <c r="S19" s="188"/>
      <c r="T19" s="188"/>
      <c r="U19" s="188"/>
      <c r="V19" s="188"/>
      <c r="W19" s="188"/>
      <c r="X19" s="188"/>
      <c r="Y19" s="188"/>
      <c r="Z19" s="188"/>
      <c r="AA19" s="188"/>
      <c r="AB19" s="188"/>
      <c r="AC19" s="188"/>
      <c r="AD19" s="183"/>
      <c r="AE19" s="183"/>
      <c r="AF19" s="183"/>
      <c r="AG19" s="188"/>
      <c r="AH19" s="188"/>
      <c r="AI19" s="199"/>
      <c r="AJ19" s="199"/>
      <c r="AK19" s="255" t="s">
        <v>292</v>
      </c>
      <c r="AL19" s="200"/>
      <c r="AM19" s="200"/>
      <c r="AN19" s="200"/>
      <c r="AO19" s="199"/>
      <c r="AP19" s="199"/>
      <c r="AQ19" s="199"/>
      <c r="AR19" s="199"/>
      <c r="AS19" s="199"/>
      <c r="AT19" s="199"/>
      <c r="AU19" s="199"/>
    </row>
    <row r="20" spans="2:47" s="185" customFormat="1" ht="15" customHeight="1">
      <c r="B20" s="186"/>
      <c r="C20" s="187"/>
      <c r="D20" s="188"/>
      <c r="E20" s="189"/>
      <c r="F20" s="188"/>
      <c r="G20" s="188"/>
      <c r="H20" s="188"/>
      <c r="I20" s="188"/>
      <c r="J20" s="188"/>
      <c r="K20" s="188"/>
      <c r="L20" s="188"/>
      <c r="M20" s="188"/>
      <c r="N20" s="190"/>
      <c r="O20" s="190"/>
      <c r="P20" s="190"/>
      <c r="Q20" s="188"/>
      <c r="R20" s="188"/>
      <c r="S20" s="188"/>
      <c r="T20" s="188"/>
      <c r="U20" s="188"/>
      <c r="V20" s="188"/>
      <c r="W20" s="188"/>
      <c r="X20" s="188"/>
      <c r="Y20" s="188"/>
      <c r="Z20" s="188"/>
      <c r="AA20" s="188"/>
      <c r="AB20" s="188"/>
      <c r="AC20" s="188"/>
      <c r="AD20" s="183"/>
      <c r="AE20" s="183"/>
      <c r="AF20" s="183"/>
      <c r="AG20" s="188"/>
      <c r="AH20" s="188"/>
      <c r="AI20" s="200"/>
      <c r="AJ20" s="200"/>
      <c r="AK20" s="200"/>
      <c r="AL20" s="256" t="s">
        <v>293</v>
      </c>
      <c r="AM20" s="199"/>
      <c r="AN20" s="199"/>
      <c r="AO20" s="199"/>
      <c r="AP20" s="199"/>
      <c r="AQ20" s="199"/>
      <c r="AR20" s="200"/>
      <c r="AS20" s="200"/>
      <c r="AT20" s="200"/>
      <c r="AU20" s="200"/>
    </row>
    <row r="21" spans="2:47" ht="15" customHeight="1">
      <c r="B21" s="180"/>
      <c r="C21" s="182"/>
      <c r="D21" s="182"/>
      <c r="E21" s="182"/>
      <c r="F21" s="182"/>
      <c r="G21" s="182"/>
      <c r="H21" s="182"/>
      <c r="I21" s="182"/>
      <c r="J21" s="182"/>
      <c r="K21" s="182"/>
      <c r="L21" s="182"/>
      <c r="M21" s="182"/>
      <c r="N21" s="182"/>
      <c r="O21" s="182"/>
      <c r="P21" s="182"/>
      <c r="Q21" s="182"/>
      <c r="R21" s="182"/>
      <c r="S21" s="182"/>
      <c r="T21" s="182"/>
      <c r="U21" s="181"/>
      <c r="V21" s="181"/>
      <c r="W21" s="181"/>
      <c r="X21" s="182"/>
      <c r="Y21" s="182"/>
      <c r="Z21" s="182"/>
      <c r="AA21" s="188"/>
      <c r="AB21" s="188"/>
      <c r="AC21" s="188"/>
      <c r="AD21" s="183"/>
      <c r="AE21" s="183"/>
      <c r="AF21" s="183"/>
      <c r="AG21" s="195"/>
      <c r="AH21" s="195"/>
      <c r="AI21" s="200"/>
      <c r="AJ21" s="200"/>
      <c r="AK21" s="199"/>
      <c r="AL21" s="256"/>
      <c r="AM21" s="256"/>
      <c r="AN21" s="256"/>
      <c r="AO21" s="200"/>
      <c r="AP21" s="200"/>
      <c r="AQ21" s="200"/>
      <c r="AR21" s="200"/>
      <c r="AS21" s="200"/>
      <c r="AT21" s="200"/>
      <c r="AU21" s="200"/>
    </row>
    <row r="22" spans="2:47" ht="15" customHeight="1">
      <c r="B22" s="180"/>
      <c r="C22" s="181"/>
      <c r="D22" s="181"/>
      <c r="E22" s="181"/>
      <c r="F22" s="181"/>
      <c r="G22" s="181"/>
      <c r="H22" s="181"/>
      <c r="I22" s="181"/>
      <c r="J22" s="182"/>
      <c r="K22" s="182"/>
      <c r="L22" s="182"/>
      <c r="M22" s="182"/>
      <c r="N22" s="182"/>
      <c r="O22" s="182"/>
      <c r="P22" s="182"/>
      <c r="Q22" s="182"/>
      <c r="R22" s="182"/>
      <c r="S22" s="182"/>
      <c r="T22" s="182"/>
      <c r="U22" s="195"/>
      <c r="V22" s="195"/>
      <c r="W22" s="195"/>
      <c r="X22" s="195"/>
      <c r="Y22" s="195"/>
      <c r="Z22" s="195"/>
      <c r="AA22" s="188"/>
      <c r="AB22" s="188"/>
      <c r="AC22" s="188"/>
      <c r="AD22" s="183"/>
      <c r="AE22" s="183"/>
      <c r="AF22" s="183"/>
      <c r="AG22" s="195"/>
      <c r="AH22" s="195"/>
      <c r="AI22" s="199"/>
      <c r="AJ22" s="199"/>
      <c r="AK22" s="255" t="s">
        <v>311</v>
      </c>
      <c r="AL22" s="200"/>
      <c r="AM22" s="200"/>
      <c r="AN22" s="200"/>
      <c r="AO22" s="200"/>
      <c r="AP22" s="200"/>
      <c r="AQ22" s="200"/>
      <c r="AR22" s="199"/>
      <c r="AS22" s="199"/>
      <c r="AT22" s="199"/>
      <c r="AU22" s="199"/>
    </row>
    <row r="23" spans="2:47" ht="15" customHeight="1">
      <c r="B23" s="376" t="s">
        <v>398</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200"/>
      <c r="AJ23" s="200"/>
      <c r="AK23" s="200"/>
      <c r="AL23" s="256" t="s">
        <v>315</v>
      </c>
      <c r="AM23" s="199"/>
      <c r="AN23" s="199"/>
      <c r="AO23" s="199"/>
      <c r="AP23" s="199"/>
      <c r="AQ23" s="199"/>
      <c r="AR23" s="200"/>
      <c r="AS23" s="200"/>
      <c r="AT23" s="200"/>
      <c r="AU23" s="200"/>
    </row>
    <row r="24" spans="2:47" s="185" customFormat="1" ht="15" customHeight="1">
      <c r="B24" s="629" t="s">
        <v>399</v>
      </c>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200"/>
      <c r="AJ24" s="200"/>
      <c r="AK24" s="199"/>
      <c r="AL24" s="256" t="s">
        <v>312</v>
      </c>
      <c r="AM24" s="200"/>
      <c r="AN24" s="200"/>
      <c r="AO24" s="200"/>
      <c r="AP24" s="200"/>
      <c r="AQ24" s="199"/>
      <c r="AR24" s="200"/>
      <c r="AS24" s="200"/>
      <c r="AT24" s="200"/>
      <c r="AU24" s="200"/>
    </row>
    <row r="25" spans="2:47" s="185" customFormat="1" ht="15" customHeight="1">
      <c r="B25" s="186"/>
      <c r="C25" s="187"/>
      <c r="D25" s="188"/>
      <c r="E25" s="188"/>
      <c r="F25" s="188"/>
      <c r="G25" s="188"/>
      <c r="H25" s="188"/>
      <c r="I25" s="188"/>
      <c r="J25" s="188"/>
      <c r="K25" s="188"/>
      <c r="L25" s="189"/>
      <c r="M25" s="182"/>
      <c r="N25" s="182"/>
      <c r="O25" s="182"/>
      <c r="P25" s="182"/>
      <c r="Q25" s="189"/>
      <c r="R25" s="189"/>
      <c r="S25" s="189"/>
      <c r="T25" s="197"/>
      <c r="U25" s="197"/>
      <c r="V25" s="189"/>
      <c r="W25" s="189"/>
      <c r="X25" s="189"/>
      <c r="Y25" s="189"/>
      <c r="Z25" s="189"/>
      <c r="AA25" s="189"/>
      <c r="AB25" s="189"/>
      <c r="AC25" s="189"/>
      <c r="AD25" s="198"/>
      <c r="AE25" s="198"/>
      <c r="AF25" s="189"/>
      <c r="AG25" s="187"/>
      <c r="AH25" s="187"/>
      <c r="AI25" s="200"/>
      <c r="AJ25" s="200"/>
      <c r="AK25" s="199"/>
      <c r="AL25" s="256" t="s">
        <v>316</v>
      </c>
      <c r="AM25" s="256"/>
      <c r="AN25" s="200"/>
      <c r="AO25" s="200"/>
      <c r="AP25" s="200"/>
      <c r="AQ25" s="199"/>
      <c r="AR25" s="200"/>
      <c r="AS25" s="200"/>
      <c r="AT25" s="200"/>
      <c r="AU25" s="200"/>
    </row>
    <row r="26" spans="35:47" ht="15" customHeight="1">
      <c r="AI26" s="199"/>
      <c r="AJ26" s="199"/>
      <c r="AK26" s="199"/>
      <c r="AL26" s="329" t="s">
        <v>313</v>
      </c>
      <c r="AM26" s="256"/>
      <c r="AN26" s="256"/>
      <c r="AO26" s="256"/>
      <c r="AP26" s="256"/>
      <c r="AQ26" s="256"/>
      <c r="AR26" s="256"/>
      <c r="AS26" s="256"/>
      <c r="AT26" s="256"/>
      <c r="AU26" s="199"/>
    </row>
    <row r="27" spans="35:47" ht="15" customHeight="1">
      <c r="AI27" s="199"/>
      <c r="AJ27" s="199"/>
      <c r="AK27" s="199"/>
      <c r="AL27" s="329" t="s">
        <v>314</v>
      </c>
      <c r="AM27" s="256"/>
      <c r="AN27" s="256"/>
      <c r="AO27" s="256"/>
      <c r="AP27" s="256"/>
      <c r="AQ27" s="256"/>
      <c r="AR27" s="256"/>
      <c r="AS27" s="256"/>
      <c r="AT27" s="256"/>
      <c r="AU27" s="199"/>
    </row>
    <row r="28" spans="35:47" ht="15" customHeight="1">
      <c r="AI28" s="199"/>
      <c r="AJ28" s="199"/>
      <c r="AK28" s="199"/>
      <c r="AL28" s="329" t="s">
        <v>344</v>
      </c>
      <c r="AM28" s="256"/>
      <c r="AN28" s="256"/>
      <c r="AO28" s="256"/>
      <c r="AP28" s="256"/>
      <c r="AQ28" s="256"/>
      <c r="AR28" s="256"/>
      <c r="AS28" s="256"/>
      <c r="AT28" s="256"/>
      <c r="AU28" s="199"/>
    </row>
    <row r="29" spans="35:47" ht="15" customHeight="1">
      <c r="AI29" s="199"/>
      <c r="AJ29" s="199"/>
      <c r="AK29" s="199"/>
      <c r="AL29" s="199"/>
      <c r="AM29" s="199"/>
      <c r="AN29" s="199"/>
      <c r="AO29" s="199"/>
      <c r="AP29" s="199"/>
      <c r="AQ29" s="199"/>
      <c r="AR29" s="199"/>
      <c r="AS29" s="199"/>
      <c r="AT29" s="199"/>
      <c r="AU29" s="199"/>
    </row>
    <row r="30" spans="35:47" ht="15" customHeight="1">
      <c r="AI30" s="369"/>
      <c r="AJ30" s="369"/>
      <c r="AK30" s="369"/>
      <c r="AL30" s="369"/>
      <c r="AM30" s="369"/>
      <c r="AN30" s="369"/>
      <c r="AO30" s="369"/>
      <c r="AP30" s="369"/>
      <c r="AQ30" s="369"/>
      <c r="AR30" s="369"/>
      <c r="AS30" s="369"/>
      <c r="AT30" s="369"/>
      <c r="AU30" s="369"/>
    </row>
    <row r="31" spans="35:47" ht="15" customHeight="1">
      <c r="AI31" s="369"/>
      <c r="AJ31" s="369"/>
      <c r="AK31" s="370" t="s">
        <v>3</v>
      </c>
      <c r="AL31" s="371"/>
      <c r="AM31" s="371"/>
      <c r="AN31" s="371"/>
      <c r="AO31" s="371"/>
      <c r="AP31" s="371"/>
      <c r="AQ31" s="371"/>
      <c r="AR31" s="369"/>
      <c r="AS31" s="369"/>
      <c r="AT31" s="369"/>
      <c r="AU31" s="369"/>
    </row>
    <row r="32" spans="35:47" ht="15" customHeight="1">
      <c r="AI32" s="369"/>
      <c r="AJ32" s="369"/>
      <c r="AK32" s="369"/>
      <c r="AL32" s="372" t="s">
        <v>1</v>
      </c>
      <c r="AM32" s="369"/>
      <c r="AN32" s="369"/>
      <c r="AO32" s="369"/>
      <c r="AP32" s="369"/>
      <c r="AQ32" s="369"/>
      <c r="AR32" s="369"/>
      <c r="AS32" s="369"/>
      <c r="AT32" s="369"/>
      <c r="AU32" s="369"/>
    </row>
    <row r="33" spans="35:47" ht="15" customHeight="1">
      <c r="AI33" s="369"/>
      <c r="AJ33" s="369"/>
      <c r="AK33" s="369"/>
      <c r="AL33" s="369"/>
      <c r="AM33" s="369"/>
      <c r="AN33" s="369"/>
      <c r="AO33" s="369"/>
      <c r="AP33" s="369"/>
      <c r="AQ33" s="369"/>
      <c r="AR33" s="369"/>
      <c r="AS33" s="369"/>
      <c r="AT33" s="369"/>
      <c r="AU33" s="369"/>
    </row>
    <row r="34" spans="35:47" ht="15" customHeight="1">
      <c r="AI34" s="369"/>
      <c r="AJ34" s="369"/>
      <c r="AK34" s="369"/>
      <c r="AL34" s="369"/>
      <c r="AM34" s="369"/>
      <c r="AN34" s="369"/>
      <c r="AO34" s="369"/>
      <c r="AP34" s="369"/>
      <c r="AQ34" s="369"/>
      <c r="AR34" s="369"/>
      <c r="AS34" s="369"/>
      <c r="AT34" s="369"/>
      <c r="AU34" s="369"/>
    </row>
    <row r="35" spans="35:47" ht="15" customHeight="1">
      <c r="AI35" s="369"/>
      <c r="AJ35" s="369"/>
      <c r="AK35" s="369"/>
      <c r="AL35" s="369"/>
      <c r="AM35" s="369"/>
      <c r="AN35" s="369"/>
      <c r="AO35" s="369"/>
      <c r="AP35" s="369"/>
      <c r="AQ35" s="369"/>
      <c r="AR35" s="369"/>
      <c r="AS35" s="369"/>
      <c r="AT35" s="369"/>
      <c r="AU35" s="369"/>
    </row>
    <row r="36" spans="35:47" ht="15" customHeight="1">
      <c r="AI36" s="369"/>
      <c r="AJ36" s="369"/>
      <c r="AK36" s="369"/>
      <c r="AL36" s="369"/>
      <c r="AM36" s="369"/>
      <c r="AN36" s="369"/>
      <c r="AO36" s="369"/>
      <c r="AP36" s="369"/>
      <c r="AQ36" s="369"/>
      <c r="AR36" s="369"/>
      <c r="AS36" s="369"/>
      <c r="AT36" s="369"/>
      <c r="AU36" s="369"/>
    </row>
    <row r="37" spans="35:47" ht="15" customHeight="1">
      <c r="AI37" s="369"/>
      <c r="AJ37" s="369"/>
      <c r="AK37" s="369"/>
      <c r="AL37" s="369"/>
      <c r="AM37" s="369"/>
      <c r="AN37" s="369"/>
      <c r="AO37" s="369"/>
      <c r="AP37" s="369"/>
      <c r="AQ37" s="369"/>
      <c r="AR37" s="369"/>
      <c r="AS37" s="369"/>
      <c r="AT37" s="369"/>
      <c r="AU37" s="369"/>
    </row>
    <row r="38" spans="35:47" ht="15" customHeight="1">
      <c r="AI38" s="369"/>
      <c r="AJ38" s="369"/>
      <c r="AK38" s="369"/>
      <c r="AL38" s="369"/>
      <c r="AM38" s="369"/>
      <c r="AN38" s="369"/>
      <c r="AO38" s="369"/>
      <c r="AP38" s="369"/>
      <c r="AQ38" s="369"/>
      <c r="AR38" s="369"/>
      <c r="AS38" s="369"/>
      <c r="AT38" s="369"/>
      <c r="AU38" s="369"/>
    </row>
  </sheetData>
  <sheetProtection/>
  <mergeCells count="4">
    <mergeCell ref="B8:AH8"/>
    <mergeCell ref="B4:AH6"/>
    <mergeCell ref="B23:AH23"/>
    <mergeCell ref="B24:AH24"/>
  </mergeCells>
  <hyperlinks>
    <hyperlink ref="B24" r:id="rId1" display="info@hyogo-aaf.org"/>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AV54"/>
  <sheetViews>
    <sheetView view="pageBreakPreview" zoomScaleSheetLayoutView="100" zoomScalePageLayoutView="0" workbookViewId="0" topLeftCell="A1">
      <selection activeCell="AU35" sqref="AU35"/>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2" spans="2:34" ht="24.75" customHeight="1">
      <c r="B2" s="68" t="s">
        <v>36</v>
      </c>
      <c r="C2" s="69"/>
      <c r="D2" s="69"/>
      <c r="E2" s="69"/>
      <c r="F2" s="69"/>
      <c r="G2" s="69"/>
      <c r="H2" s="69"/>
      <c r="I2" s="69"/>
      <c r="J2" s="69"/>
      <c r="K2" s="69"/>
      <c r="L2" s="69"/>
      <c r="M2" s="69"/>
      <c r="N2" s="69"/>
      <c r="O2" s="69"/>
      <c r="P2" s="69"/>
      <c r="Q2" s="69"/>
      <c r="R2" s="69"/>
      <c r="S2" s="69"/>
      <c r="T2" s="69"/>
      <c r="U2" s="69"/>
      <c r="V2" s="69"/>
      <c r="W2" s="69"/>
      <c r="X2" s="69"/>
      <c r="Y2" s="69"/>
      <c r="Z2" s="69"/>
      <c r="AA2" s="598" t="str">
        <f>'木造報告書'!AE2</f>
        <v>〇〇市町－第 〇〇 号</v>
      </c>
      <c r="AB2" s="599"/>
      <c r="AC2" s="599"/>
      <c r="AD2" s="599"/>
      <c r="AE2" s="599"/>
      <c r="AF2" s="599"/>
      <c r="AG2" s="599"/>
      <c r="AH2" s="600"/>
    </row>
    <row r="3" spans="2:34" ht="10.5" customHeight="1">
      <c r="B3" s="68"/>
      <c r="C3" s="69"/>
      <c r="D3" s="69"/>
      <c r="E3" s="69"/>
      <c r="F3" s="69"/>
      <c r="G3" s="69"/>
      <c r="H3" s="69"/>
      <c r="I3" s="69"/>
      <c r="J3" s="69"/>
      <c r="K3" s="69"/>
      <c r="L3" s="69"/>
      <c r="M3" s="69"/>
      <c r="N3" s="69"/>
      <c r="O3" s="69"/>
      <c r="P3" s="69"/>
      <c r="Q3" s="69"/>
      <c r="R3" s="69"/>
      <c r="S3" s="69"/>
      <c r="T3" s="69"/>
      <c r="U3" s="69"/>
      <c r="V3" s="69"/>
      <c r="W3" s="69"/>
      <c r="X3" s="69"/>
      <c r="Y3" s="69"/>
      <c r="Z3" s="69"/>
      <c r="AA3" s="70"/>
      <c r="AB3" s="71"/>
      <c r="AC3" s="71"/>
      <c r="AD3" s="71"/>
      <c r="AE3" s="71"/>
      <c r="AF3" s="71"/>
      <c r="AG3" s="71"/>
      <c r="AH3" s="71"/>
    </row>
    <row r="4" spans="2:34" ht="18" customHeight="1">
      <c r="B4" s="69"/>
      <c r="C4" s="72" t="s">
        <v>123</v>
      </c>
      <c r="D4" s="69"/>
      <c r="E4" s="69"/>
      <c r="F4" s="69"/>
      <c r="G4" s="69"/>
      <c r="H4" s="69"/>
      <c r="I4" s="69"/>
      <c r="J4" s="69"/>
      <c r="K4" s="69"/>
      <c r="L4" s="69"/>
      <c r="M4" s="69"/>
      <c r="N4" s="69"/>
      <c r="O4" s="69"/>
      <c r="P4" s="69"/>
      <c r="Q4" s="69"/>
      <c r="R4" s="69"/>
      <c r="S4" s="69"/>
      <c r="T4" s="69"/>
      <c r="U4" s="69"/>
      <c r="V4" s="69"/>
      <c r="W4" s="69"/>
      <c r="X4" s="69"/>
      <c r="Y4" s="69"/>
      <c r="Z4" s="69"/>
      <c r="AA4" s="69"/>
      <c r="AB4" s="69"/>
      <c r="AC4" s="69"/>
      <c r="AD4" s="73"/>
      <c r="AE4" s="73"/>
      <c r="AF4" s="69"/>
      <c r="AG4" s="69"/>
      <c r="AH4" s="74"/>
    </row>
    <row r="5" spans="2:34" s="75" customFormat="1" ht="15.75" customHeight="1">
      <c r="B5" s="76"/>
      <c r="C5" s="76"/>
      <c r="D5" s="77"/>
      <c r="E5" s="78"/>
      <c r="F5" s="78"/>
      <c r="G5" s="78"/>
      <c r="H5" s="78"/>
      <c r="I5" s="78"/>
      <c r="J5" s="78"/>
      <c r="K5" s="78"/>
      <c r="L5" s="78"/>
      <c r="M5" s="78"/>
      <c r="N5" s="78"/>
      <c r="O5" s="78"/>
      <c r="P5" s="78"/>
      <c r="Q5" s="79"/>
      <c r="R5" s="78"/>
      <c r="S5" s="578" t="s">
        <v>37</v>
      </c>
      <c r="T5" s="578"/>
      <c r="U5" s="578"/>
      <c r="V5" s="78"/>
      <c r="W5" s="78"/>
      <c r="X5" s="78"/>
      <c r="Y5" s="78"/>
      <c r="Z5" s="78"/>
      <c r="AA5" s="78"/>
      <c r="AB5" s="78"/>
      <c r="AC5" s="78"/>
      <c r="AD5" s="80"/>
      <c r="AE5" s="596" t="s">
        <v>38</v>
      </c>
      <c r="AF5" s="597"/>
      <c r="AG5" s="81"/>
      <c r="AH5" s="82" t="s">
        <v>39</v>
      </c>
    </row>
    <row r="6" spans="2:36" s="75" customFormat="1" ht="15.75" customHeight="1">
      <c r="B6" s="76"/>
      <c r="C6" s="76"/>
      <c r="D6" s="83"/>
      <c r="E6" s="84" t="s">
        <v>40</v>
      </c>
      <c r="F6" s="85"/>
      <c r="G6" s="85"/>
      <c r="H6" s="85"/>
      <c r="I6" s="85"/>
      <c r="J6" s="85"/>
      <c r="K6" s="85"/>
      <c r="L6" s="85"/>
      <c r="M6" s="85"/>
      <c r="N6" s="85"/>
      <c r="O6" s="85"/>
      <c r="P6" s="85"/>
      <c r="Q6" s="86"/>
      <c r="R6" s="78"/>
      <c r="S6" s="87" t="s">
        <v>41</v>
      </c>
      <c r="T6" s="78"/>
      <c r="U6" s="78"/>
      <c r="V6" s="78"/>
      <c r="W6" s="78"/>
      <c r="X6" s="78"/>
      <c r="Y6" s="78"/>
      <c r="Z6" s="78"/>
      <c r="AA6" s="78"/>
      <c r="AB6" s="601">
        <v>1</v>
      </c>
      <c r="AC6" s="601"/>
      <c r="AD6" s="80"/>
      <c r="AE6" s="588"/>
      <c r="AF6" s="589"/>
      <c r="AG6" s="81"/>
      <c r="AH6" s="88">
        <f>IF(AJ6=0,"****",AJ6)</f>
        <v>1</v>
      </c>
      <c r="AJ6" s="89">
        <f>MAX(AE6:AF15)</f>
        <v>1</v>
      </c>
    </row>
    <row r="7" spans="2:34" s="75" customFormat="1" ht="15.75" customHeight="1">
      <c r="B7" s="76"/>
      <c r="C7" s="76"/>
      <c r="D7" s="90"/>
      <c r="E7" s="91"/>
      <c r="F7" s="91"/>
      <c r="G7" s="91"/>
      <c r="H7" s="91"/>
      <c r="I7" s="91"/>
      <c r="J7" s="91"/>
      <c r="K7" s="91"/>
      <c r="L7" s="91"/>
      <c r="M7" s="91"/>
      <c r="N7" s="91"/>
      <c r="O7" s="91"/>
      <c r="P7" s="91"/>
      <c r="Q7" s="92"/>
      <c r="R7" s="78"/>
      <c r="S7" s="87" t="s">
        <v>42</v>
      </c>
      <c r="T7" s="78"/>
      <c r="U7" s="78"/>
      <c r="V7" s="78"/>
      <c r="W7" s="78"/>
      <c r="X7" s="78"/>
      <c r="Y7" s="78"/>
      <c r="Z7" s="78"/>
      <c r="AA7" s="78"/>
      <c r="AB7" s="601">
        <v>0.8</v>
      </c>
      <c r="AC7" s="601"/>
      <c r="AD7" s="80"/>
      <c r="AE7" s="588"/>
      <c r="AF7" s="589"/>
      <c r="AG7" s="81"/>
      <c r="AH7" s="81"/>
    </row>
    <row r="8" spans="2:34" s="75" customFormat="1" ht="15.75" customHeight="1">
      <c r="B8" s="76"/>
      <c r="C8" s="76"/>
      <c r="D8" s="93"/>
      <c r="E8" s="94"/>
      <c r="F8" s="94"/>
      <c r="G8" s="94"/>
      <c r="H8" s="94"/>
      <c r="I8" s="94"/>
      <c r="J8" s="94"/>
      <c r="K8" s="94"/>
      <c r="L8" s="94"/>
      <c r="M8" s="94"/>
      <c r="N8" s="94"/>
      <c r="O8" s="94"/>
      <c r="P8" s="94"/>
      <c r="Q8" s="95"/>
      <c r="R8" s="78"/>
      <c r="S8" s="87" t="s">
        <v>43</v>
      </c>
      <c r="T8" s="78"/>
      <c r="U8" s="78"/>
      <c r="V8" s="78"/>
      <c r="W8" s="78"/>
      <c r="X8" s="78"/>
      <c r="Y8" s="78"/>
      <c r="Z8" s="78"/>
      <c r="AA8" s="78"/>
      <c r="AB8" s="601">
        <v>0.7</v>
      </c>
      <c r="AC8" s="601"/>
      <c r="AD8" s="80"/>
      <c r="AE8" s="588"/>
      <c r="AF8" s="589"/>
      <c r="AG8" s="81"/>
      <c r="AH8" s="81"/>
    </row>
    <row r="9" spans="2:34" s="75" customFormat="1" ht="15.75" customHeight="1">
      <c r="B9" s="76"/>
      <c r="C9" s="76"/>
      <c r="D9" s="96"/>
      <c r="E9" s="84" t="s">
        <v>44</v>
      </c>
      <c r="F9" s="85"/>
      <c r="G9" s="85"/>
      <c r="H9" s="85"/>
      <c r="I9" s="85"/>
      <c r="J9" s="85"/>
      <c r="K9" s="85"/>
      <c r="L9" s="85"/>
      <c r="M9" s="85"/>
      <c r="N9" s="85"/>
      <c r="O9" s="85"/>
      <c r="P9" s="85"/>
      <c r="Q9" s="86"/>
      <c r="R9" s="78"/>
      <c r="S9" s="87" t="s">
        <v>41</v>
      </c>
      <c r="T9" s="78"/>
      <c r="U9" s="78"/>
      <c r="V9" s="78"/>
      <c r="W9" s="78"/>
      <c r="X9" s="78"/>
      <c r="Y9" s="78"/>
      <c r="Z9" s="78"/>
      <c r="AA9" s="78"/>
      <c r="AB9" s="601">
        <v>1</v>
      </c>
      <c r="AC9" s="601"/>
      <c r="AD9" s="80"/>
      <c r="AE9" s="588">
        <v>1</v>
      </c>
      <c r="AF9" s="589"/>
      <c r="AG9" s="81"/>
      <c r="AH9" s="81"/>
    </row>
    <row r="10" spans="2:34" s="75" customFormat="1" ht="15.75" customHeight="1">
      <c r="B10" s="76"/>
      <c r="C10" s="76"/>
      <c r="D10" s="90"/>
      <c r="E10" s="97"/>
      <c r="F10" s="91"/>
      <c r="G10" s="91"/>
      <c r="H10" s="91"/>
      <c r="I10" s="91"/>
      <c r="J10" s="91"/>
      <c r="K10" s="91"/>
      <c r="L10" s="91"/>
      <c r="M10" s="91"/>
      <c r="N10" s="91"/>
      <c r="O10" s="91"/>
      <c r="P10" s="91"/>
      <c r="Q10" s="92"/>
      <c r="R10" s="78"/>
      <c r="S10" s="87" t="s">
        <v>42</v>
      </c>
      <c r="T10" s="78"/>
      <c r="U10" s="78"/>
      <c r="V10" s="78"/>
      <c r="W10" s="78"/>
      <c r="X10" s="78"/>
      <c r="Y10" s="78"/>
      <c r="Z10" s="78"/>
      <c r="AA10" s="78"/>
      <c r="AB10" s="601">
        <v>0.7</v>
      </c>
      <c r="AC10" s="601"/>
      <c r="AD10" s="80"/>
      <c r="AE10" s="588"/>
      <c r="AF10" s="589"/>
      <c r="AG10" s="81"/>
      <c r="AH10" s="81"/>
    </row>
    <row r="11" spans="2:34" s="75" customFormat="1" ht="15.75" customHeight="1">
      <c r="B11" s="76"/>
      <c r="C11" s="76"/>
      <c r="D11" s="93"/>
      <c r="E11" s="98"/>
      <c r="F11" s="94"/>
      <c r="G11" s="94"/>
      <c r="H11" s="94"/>
      <c r="I11" s="94"/>
      <c r="J11" s="94"/>
      <c r="K11" s="94"/>
      <c r="L11" s="94"/>
      <c r="M11" s="94"/>
      <c r="N11" s="94"/>
      <c r="O11" s="94"/>
      <c r="P11" s="94"/>
      <c r="Q11" s="95"/>
      <c r="R11" s="78"/>
      <c r="S11" s="87" t="s">
        <v>43</v>
      </c>
      <c r="T11" s="78"/>
      <c r="U11" s="78"/>
      <c r="V11" s="78"/>
      <c r="W11" s="78"/>
      <c r="X11" s="78"/>
      <c r="Y11" s="78"/>
      <c r="Z11" s="78"/>
      <c r="AA11" s="78"/>
      <c r="AB11" s="601">
        <v>0.5</v>
      </c>
      <c r="AC11" s="601"/>
      <c r="AD11" s="80"/>
      <c r="AE11" s="588"/>
      <c r="AF11" s="589"/>
      <c r="AG11" s="81"/>
      <c r="AH11" s="81"/>
    </row>
    <row r="12" spans="2:34" s="75" customFormat="1" ht="15.75" customHeight="1">
      <c r="B12" s="76"/>
      <c r="C12" s="76"/>
      <c r="D12" s="96"/>
      <c r="E12" s="84" t="s">
        <v>45</v>
      </c>
      <c r="F12" s="85"/>
      <c r="G12" s="85"/>
      <c r="H12" s="85"/>
      <c r="I12" s="85"/>
      <c r="J12" s="85"/>
      <c r="K12" s="85"/>
      <c r="L12" s="85"/>
      <c r="M12" s="85"/>
      <c r="N12" s="85"/>
      <c r="O12" s="85"/>
      <c r="P12" s="85"/>
      <c r="Q12" s="86"/>
      <c r="R12" s="78"/>
      <c r="S12" s="87" t="s">
        <v>41</v>
      </c>
      <c r="T12" s="78"/>
      <c r="U12" s="78"/>
      <c r="V12" s="78"/>
      <c r="W12" s="78"/>
      <c r="X12" s="78"/>
      <c r="Y12" s="78"/>
      <c r="Z12" s="78"/>
      <c r="AA12" s="78"/>
      <c r="AB12" s="601">
        <v>0.7</v>
      </c>
      <c r="AC12" s="601"/>
      <c r="AD12" s="80"/>
      <c r="AE12" s="588"/>
      <c r="AF12" s="589"/>
      <c r="AG12" s="81"/>
      <c r="AH12" s="81"/>
    </row>
    <row r="13" spans="2:34" s="75" customFormat="1" ht="15.75" customHeight="1">
      <c r="B13" s="76"/>
      <c r="C13" s="76"/>
      <c r="D13" s="93"/>
      <c r="E13" s="98"/>
      <c r="F13" s="98"/>
      <c r="G13" s="94"/>
      <c r="H13" s="94"/>
      <c r="I13" s="94"/>
      <c r="J13" s="94"/>
      <c r="K13" s="94"/>
      <c r="L13" s="94"/>
      <c r="M13" s="94"/>
      <c r="N13" s="94"/>
      <c r="O13" s="94"/>
      <c r="P13" s="94"/>
      <c r="Q13" s="95"/>
      <c r="R13" s="78"/>
      <c r="S13" s="87" t="s">
        <v>46</v>
      </c>
      <c r="T13" s="78"/>
      <c r="U13" s="78"/>
      <c r="V13" s="78"/>
      <c r="W13" s="78"/>
      <c r="X13" s="78"/>
      <c r="Y13" s="78"/>
      <c r="Z13" s="78"/>
      <c r="AA13" s="78"/>
      <c r="AB13" s="602" t="s">
        <v>47</v>
      </c>
      <c r="AC13" s="602"/>
      <c r="AD13" s="80"/>
      <c r="AE13" s="588"/>
      <c r="AF13" s="589"/>
      <c r="AG13" s="81"/>
      <c r="AH13" s="81"/>
    </row>
    <row r="14" spans="2:34" s="75" customFormat="1" ht="15.75" customHeight="1">
      <c r="B14" s="76"/>
      <c r="C14" s="76"/>
      <c r="D14" s="96"/>
      <c r="E14" s="84" t="s">
        <v>48</v>
      </c>
      <c r="F14" s="85"/>
      <c r="G14" s="85"/>
      <c r="H14" s="85"/>
      <c r="I14" s="85"/>
      <c r="J14" s="85"/>
      <c r="K14" s="85"/>
      <c r="L14" s="85"/>
      <c r="M14" s="85"/>
      <c r="N14" s="85"/>
      <c r="O14" s="85"/>
      <c r="P14" s="85"/>
      <c r="Q14" s="86"/>
      <c r="R14" s="78"/>
      <c r="S14" s="87" t="s">
        <v>41</v>
      </c>
      <c r="T14" s="78"/>
      <c r="U14" s="78"/>
      <c r="V14" s="78"/>
      <c r="W14" s="78"/>
      <c r="X14" s="78"/>
      <c r="Y14" s="78"/>
      <c r="Z14" s="78"/>
      <c r="AA14" s="78"/>
      <c r="AB14" s="601">
        <v>0.6</v>
      </c>
      <c r="AC14" s="601"/>
      <c r="AD14" s="80"/>
      <c r="AE14" s="588"/>
      <c r="AF14" s="589"/>
      <c r="AG14" s="81"/>
      <c r="AH14" s="81"/>
    </row>
    <row r="15" spans="2:34" s="75" customFormat="1" ht="15.75" customHeight="1">
      <c r="B15" s="76"/>
      <c r="C15" s="76"/>
      <c r="D15" s="93"/>
      <c r="E15" s="94"/>
      <c r="F15" s="98"/>
      <c r="G15" s="94"/>
      <c r="H15" s="94"/>
      <c r="I15" s="94"/>
      <c r="J15" s="94"/>
      <c r="K15" s="94"/>
      <c r="L15" s="94"/>
      <c r="M15" s="94"/>
      <c r="N15" s="94"/>
      <c r="O15" s="94"/>
      <c r="P15" s="94"/>
      <c r="Q15" s="95"/>
      <c r="R15" s="78"/>
      <c r="S15" s="87" t="s">
        <v>46</v>
      </c>
      <c r="T15" s="78"/>
      <c r="U15" s="78"/>
      <c r="V15" s="78"/>
      <c r="W15" s="78"/>
      <c r="X15" s="78"/>
      <c r="Y15" s="78"/>
      <c r="Z15" s="78"/>
      <c r="AA15" s="78"/>
      <c r="AB15" s="602" t="s">
        <v>47</v>
      </c>
      <c r="AC15" s="602"/>
      <c r="AD15" s="80"/>
      <c r="AE15" s="588"/>
      <c r="AF15" s="589"/>
      <c r="AG15" s="81"/>
      <c r="AH15" s="81"/>
    </row>
    <row r="16" spans="2:34" ht="15.75" customHeight="1">
      <c r="B16" s="69"/>
      <c r="C16" s="69"/>
      <c r="D16" s="69"/>
      <c r="E16" s="69"/>
      <c r="F16" s="69"/>
      <c r="G16" s="69"/>
      <c r="H16" s="69"/>
      <c r="I16" s="69"/>
      <c r="J16" s="69"/>
      <c r="K16" s="69"/>
      <c r="L16" s="69"/>
      <c r="M16" s="69"/>
      <c r="N16" s="69"/>
      <c r="O16" s="69"/>
      <c r="P16" s="69"/>
      <c r="Q16" s="99" t="s">
        <v>49</v>
      </c>
      <c r="R16" s="99"/>
      <c r="S16" s="69"/>
      <c r="T16" s="69"/>
      <c r="U16" s="69"/>
      <c r="V16" s="69"/>
      <c r="W16" s="69"/>
      <c r="X16" s="69"/>
      <c r="Y16" s="69"/>
      <c r="Z16" s="69"/>
      <c r="AA16" s="69"/>
      <c r="AB16" s="100"/>
      <c r="AC16" s="100"/>
      <c r="AD16" s="73"/>
      <c r="AE16" s="73"/>
      <c r="AF16" s="101"/>
      <c r="AG16" s="101"/>
      <c r="AH16" s="101"/>
    </row>
    <row r="17" spans="2:34" ht="3" customHeight="1">
      <c r="B17" s="69"/>
      <c r="C17" s="612" t="s">
        <v>50</v>
      </c>
      <c r="D17" s="612"/>
      <c r="E17" s="612"/>
      <c r="F17" s="612"/>
      <c r="G17" s="612"/>
      <c r="H17" s="612"/>
      <c r="I17" s="69"/>
      <c r="J17" s="69"/>
      <c r="K17" s="69"/>
      <c r="L17" s="69"/>
      <c r="M17" s="69"/>
      <c r="N17" s="69"/>
      <c r="O17" s="69"/>
      <c r="P17" s="69"/>
      <c r="Q17" s="69"/>
      <c r="R17" s="69"/>
      <c r="S17" s="69"/>
      <c r="T17" s="69"/>
      <c r="U17" s="69"/>
      <c r="V17" s="69"/>
      <c r="W17" s="69"/>
      <c r="X17" s="69"/>
      <c r="Y17" s="69"/>
      <c r="Z17" s="69"/>
      <c r="AA17" s="69"/>
      <c r="AB17" s="100"/>
      <c r="AC17" s="100"/>
      <c r="AD17" s="73"/>
      <c r="AE17" s="73"/>
      <c r="AF17" s="101"/>
      <c r="AG17" s="101"/>
      <c r="AH17" s="101"/>
    </row>
    <row r="18" spans="2:34" ht="15" customHeight="1">
      <c r="B18" s="69"/>
      <c r="C18" s="612"/>
      <c r="D18" s="612"/>
      <c r="E18" s="612"/>
      <c r="F18" s="612"/>
      <c r="G18" s="612"/>
      <c r="H18" s="612"/>
      <c r="I18" s="69"/>
      <c r="J18" s="69"/>
      <c r="K18" s="69"/>
      <c r="L18" s="69"/>
      <c r="M18" s="69"/>
      <c r="N18" s="69"/>
      <c r="O18" s="69"/>
      <c r="P18" s="69"/>
      <c r="Q18" s="69"/>
      <c r="R18" s="69"/>
      <c r="S18" s="69"/>
      <c r="T18" s="69"/>
      <c r="U18" s="69"/>
      <c r="V18" s="69"/>
      <c r="W18" s="69"/>
      <c r="X18" s="69"/>
      <c r="Y18" s="69"/>
      <c r="Z18" s="69"/>
      <c r="AA18" s="69"/>
      <c r="AB18" s="100"/>
      <c r="AC18" s="100"/>
      <c r="AD18" s="73"/>
      <c r="AE18" s="596" t="s">
        <v>38</v>
      </c>
      <c r="AF18" s="597"/>
      <c r="AG18" s="101"/>
      <c r="AH18" s="82" t="s">
        <v>51</v>
      </c>
    </row>
    <row r="19" spans="2:34" s="75" customFormat="1" ht="15.75" customHeight="1">
      <c r="B19" s="76"/>
      <c r="C19" s="76"/>
      <c r="D19" s="77"/>
      <c r="E19" s="87" t="s">
        <v>52</v>
      </c>
      <c r="F19" s="78"/>
      <c r="G19" s="78"/>
      <c r="H19" s="78"/>
      <c r="I19" s="78"/>
      <c r="J19" s="78"/>
      <c r="K19" s="78"/>
      <c r="L19" s="79"/>
      <c r="M19" s="78"/>
      <c r="N19" s="87" t="s">
        <v>53</v>
      </c>
      <c r="O19" s="78"/>
      <c r="P19" s="78"/>
      <c r="Q19" s="78"/>
      <c r="R19" s="78"/>
      <c r="S19" s="78"/>
      <c r="T19" s="78"/>
      <c r="U19" s="78"/>
      <c r="V19" s="78"/>
      <c r="W19" s="78"/>
      <c r="X19" s="78"/>
      <c r="Y19" s="78"/>
      <c r="Z19" s="78"/>
      <c r="AA19" s="78"/>
      <c r="AB19" s="601">
        <v>1</v>
      </c>
      <c r="AC19" s="601"/>
      <c r="AD19" s="102"/>
      <c r="AE19" s="588">
        <v>1</v>
      </c>
      <c r="AF19" s="589"/>
      <c r="AG19" s="81"/>
      <c r="AH19" s="88">
        <f>MAX(AE19:AF21)</f>
        <v>1</v>
      </c>
    </row>
    <row r="20" spans="2:34" s="75" customFormat="1" ht="15.75" customHeight="1">
      <c r="B20" s="76"/>
      <c r="C20" s="76"/>
      <c r="D20" s="77"/>
      <c r="E20" s="87" t="s">
        <v>54</v>
      </c>
      <c r="F20" s="78"/>
      <c r="G20" s="78"/>
      <c r="H20" s="78"/>
      <c r="I20" s="78"/>
      <c r="J20" s="78"/>
      <c r="K20" s="78"/>
      <c r="L20" s="79"/>
      <c r="M20" s="78"/>
      <c r="N20" s="87" t="s">
        <v>246</v>
      </c>
      <c r="O20" s="78"/>
      <c r="P20" s="78"/>
      <c r="Q20" s="78"/>
      <c r="R20" s="78"/>
      <c r="S20" s="78"/>
      <c r="T20" s="78"/>
      <c r="U20" s="78"/>
      <c r="V20" s="78"/>
      <c r="W20" s="78"/>
      <c r="X20" s="78"/>
      <c r="Y20" s="78"/>
      <c r="Z20" s="78"/>
      <c r="AA20" s="78"/>
      <c r="AB20" s="601">
        <v>0.9</v>
      </c>
      <c r="AC20" s="601"/>
      <c r="AD20" s="102"/>
      <c r="AE20" s="588"/>
      <c r="AF20" s="589"/>
      <c r="AG20" s="81"/>
      <c r="AH20" s="81"/>
    </row>
    <row r="21" spans="2:34" s="75" customFormat="1" ht="15.75" customHeight="1">
      <c r="B21" s="76"/>
      <c r="C21" s="76"/>
      <c r="D21" s="77"/>
      <c r="E21" s="87" t="s">
        <v>55</v>
      </c>
      <c r="F21" s="78"/>
      <c r="G21" s="78"/>
      <c r="H21" s="78"/>
      <c r="I21" s="78"/>
      <c r="J21" s="78"/>
      <c r="K21" s="78"/>
      <c r="L21" s="79"/>
      <c r="M21" s="78"/>
      <c r="N21" s="87" t="s">
        <v>56</v>
      </c>
      <c r="O21" s="78"/>
      <c r="P21" s="78"/>
      <c r="Q21" s="78"/>
      <c r="R21" s="78"/>
      <c r="S21" s="78"/>
      <c r="T21" s="78"/>
      <c r="U21" s="78"/>
      <c r="V21" s="78"/>
      <c r="W21" s="78"/>
      <c r="X21" s="78"/>
      <c r="Y21" s="78"/>
      <c r="Z21" s="78"/>
      <c r="AA21" s="78"/>
      <c r="AB21" s="601">
        <v>0.8</v>
      </c>
      <c r="AC21" s="601"/>
      <c r="AD21" s="102"/>
      <c r="AE21" s="588"/>
      <c r="AF21" s="589"/>
      <c r="AG21" s="81"/>
      <c r="AH21" s="81"/>
    </row>
    <row r="22" spans="2:48" ht="15.75" customHeight="1">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73"/>
      <c r="AE22" s="73"/>
      <c r="AF22" s="101"/>
      <c r="AG22" s="101"/>
      <c r="AH22" s="101"/>
      <c r="AQ22" s="169"/>
      <c r="AR22" s="169"/>
      <c r="AS22" s="169"/>
      <c r="AT22" s="169"/>
      <c r="AU22" s="169"/>
      <c r="AV22" s="169"/>
    </row>
    <row r="23" spans="2:48" ht="18" customHeight="1">
      <c r="B23" s="69"/>
      <c r="C23" s="72" t="s">
        <v>57</v>
      </c>
      <c r="D23" s="72"/>
      <c r="E23" s="72"/>
      <c r="F23" s="72"/>
      <c r="G23" s="72"/>
      <c r="H23" s="72"/>
      <c r="I23" s="72"/>
      <c r="J23" s="69"/>
      <c r="K23" s="69"/>
      <c r="L23" s="69"/>
      <c r="M23" s="69"/>
      <c r="N23" s="69"/>
      <c r="O23" s="69"/>
      <c r="P23" s="69"/>
      <c r="Q23" s="69"/>
      <c r="R23" s="69"/>
      <c r="S23" s="69"/>
      <c r="T23" s="69"/>
      <c r="U23" s="69"/>
      <c r="V23" s="69"/>
      <c r="W23" s="69"/>
      <c r="X23" s="69"/>
      <c r="Y23" s="69"/>
      <c r="Z23" s="69"/>
      <c r="AA23" s="69"/>
      <c r="AB23" s="69"/>
      <c r="AC23" s="69"/>
      <c r="AD23" s="73"/>
      <c r="AE23" s="73"/>
      <c r="AF23" s="101"/>
      <c r="AG23" s="101"/>
      <c r="AH23" s="101"/>
      <c r="AQ23" s="169"/>
      <c r="AR23" s="169"/>
      <c r="AS23" s="169"/>
      <c r="AT23" s="169"/>
      <c r="AU23" s="169"/>
      <c r="AV23" s="169"/>
    </row>
    <row r="24" spans="2:48" s="75" customFormat="1" ht="15.75" customHeight="1">
      <c r="B24" s="76"/>
      <c r="C24" s="76"/>
      <c r="D24" s="94"/>
      <c r="E24" s="94"/>
      <c r="F24" s="94"/>
      <c r="G24" s="95"/>
      <c r="H24" s="577" t="s">
        <v>58</v>
      </c>
      <c r="I24" s="578"/>
      <c r="J24" s="578"/>
      <c r="K24" s="578"/>
      <c r="L24" s="578"/>
      <c r="M24" s="578"/>
      <c r="N24" s="579"/>
      <c r="O24" s="577" t="s">
        <v>59</v>
      </c>
      <c r="P24" s="578"/>
      <c r="Q24" s="578"/>
      <c r="R24" s="578"/>
      <c r="S24" s="578"/>
      <c r="T24" s="578"/>
      <c r="U24" s="579"/>
      <c r="V24" s="577" t="s">
        <v>60</v>
      </c>
      <c r="W24" s="578"/>
      <c r="X24" s="578"/>
      <c r="Y24" s="578"/>
      <c r="Z24" s="578"/>
      <c r="AA24" s="578"/>
      <c r="AB24" s="578"/>
      <c r="AC24" s="578"/>
      <c r="AD24" s="579"/>
      <c r="AE24" s="596" t="s">
        <v>38</v>
      </c>
      <c r="AF24" s="597"/>
      <c r="AG24" s="81"/>
      <c r="AH24" s="82" t="s">
        <v>61</v>
      </c>
      <c r="AQ24" s="173"/>
      <c r="AR24" s="91"/>
      <c r="AS24" s="91"/>
      <c r="AT24" s="91"/>
      <c r="AU24" s="91"/>
      <c r="AV24" s="173"/>
    </row>
    <row r="25" spans="2:48" s="75" customFormat="1" ht="15.75" customHeight="1">
      <c r="B25" s="76"/>
      <c r="C25" s="76"/>
      <c r="D25" s="577" t="s">
        <v>250</v>
      </c>
      <c r="E25" s="578"/>
      <c r="F25" s="578"/>
      <c r="G25" s="579"/>
      <c r="H25" s="585">
        <v>2.5</v>
      </c>
      <c r="I25" s="586"/>
      <c r="J25" s="586"/>
      <c r="K25" s="586"/>
      <c r="L25" s="586"/>
      <c r="M25" s="586"/>
      <c r="N25" s="587"/>
      <c r="O25" s="585">
        <v>6.5</v>
      </c>
      <c r="P25" s="586"/>
      <c r="Q25" s="586"/>
      <c r="R25" s="586"/>
      <c r="S25" s="586"/>
      <c r="T25" s="586"/>
      <c r="U25" s="587"/>
      <c r="V25" s="603">
        <f>IF(O25&gt;0,ROUND(H25/O25,2),"")</f>
        <v>0.38</v>
      </c>
      <c r="W25" s="604"/>
      <c r="X25" s="604"/>
      <c r="Y25" s="604"/>
      <c r="Z25" s="604"/>
      <c r="AA25" s="604"/>
      <c r="AB25" s="604"/>
      <c r="AC25" s="604"/>
      <c r="AD25" s="605"/>
      <c r="AE25" s="574">
        <f>IF(V25=0,0.7,IF(V25&lt;0.2,0.9,1))</f>
        <v>1</v>
      </c>
      <c r="AF25" s="576"/>
      <c r="AG25" s="81"/>
      <c r="AH25" s="88">
        <f>MIN(AE25:AF28)</f>
        <v>1</v>
      </c>
      <c r="AQ25" s="173"/>
      <c r="AR25" s="91"/>
      <c r="AS25" s="91"/>
      <c r="AT25" s="91"/>
      <c r="AU25" s="91"/>
      <c r="AV25" s="173"/>
    </row>
    <row r="26" spans="2:48" s="75" customFormat="1" ht="15.75" customHeight="1">
      <c r="B26" s="76"/>
      <c r="C26" s="76"/>
      <c r="D26" s="577" t="s">
        <v>249</v>
      </c>
      <c r="E26" s="578"/>
      <c r="F26" s="578"/>
      <c r="G26" s="579"/>
      <c r="H26" s="585">
        <v>2</v>
      </c>
      <c r="I26" s="586"/>
      <c r="J26" s="586"/>
      <c r="K26" s="586"/>
      <c r="L26" s="586"/>
      <c r="M26" s="586"/>
      <c r="N26" s="587"/>
      <c r="O26" s="585">
        <v>6.5</v>
      </c>
      <c r="P26" s="586"/>
      <c r="Q26" s="586"/>
      <c r="R26" s="586"/>
      <c r="S26" s="586"/>
      <c r="T26" s="586"/>
      <c r="U26" s="587"/>
      <c r="V26" s="603">
        <f>IF(O26&gt;0,ROUND(H26/O26,2),"")</f>
        <v>0.31</v>
      </c>
      <c r="W26" s="604"/>
      <c r="X26" s="604"/>
      <c r="Y26" s="604"/>
      <c r="Z26" s="604"/>
      <c r="AA26" s="604"/>
      <c r="AB26" s="604"/>
      <c r="AC26" s="604"/>
      <c r="AD26" s="605"/>
      <c r="AE26" s="574">
        <f>IF(V26=0,0.7,IF(V26&lt;0.2,0.9,1))</f>
        <v>1</v>
      </c>
      <c r="AF26" s="576"/>
      <c r="AG26" s="81"/>
      <c r="AH26" s="81"/>
      <c r="AQ26" s="173"/>
      <c r="AR26" s="91"/>
      <c r="AS26" s="91"/>
      <c r="AT26" s="91"/>
      <c r="AU26" s="91"/>
      <c r="AV26" s="173"/>
    </row>
    <row r="27" spans="2:48" s="75" customFormat="1" ht="15.75" customHeight="1">
      <c r="B27" s="76"/>
      <c r="C27" s="76"/>
      <c r="D27" s="577" t="s">
        <v>252</v>
      </c>
      <c r="E27" s="578"/>
      <c r="F27" s="578"/>
      <c r="G27" s="579"/>
      <c r="H27" s="585">
        <v>1.5</v>
      </c>
      <c r="I27" s="586"/>
      <c r="J27" s="586"/>
      <c r="K27" s="586"/>
      <c r="L27" s="586"/>
      <c r="M27" s="586"/>
      <c r="N27" s="587"/>
      <c r="O27" s="585">
        <v>4</v>
      </c>
      <c r="P27" s="586"/>
      <c r="Q27" s="586"/>
      <c r="R27" s="586"/>
      <c r="S27" s="586"/>
      <c r="T27" s="586"/>
      <c r="U27" s="587"/>
      <c r="V27" s="603">
        <f>IF(O27&gt;0,ROUND(H27/O27,2),"")</f>
        <v>0.38</v>
      </c>
      <c r="W27" s="604"/>
      <c r="X27" s="604"/>
      <c r="Y27" s="604"/>
      <c r="Z27" s="604"/>
      <c r="AA27" s="604"/>
      <c r="AB27" s="604"/>
      <c r="AC27" s="604"/>
      <c r="AD27" s="605"/>
      <c r="AE27" s="574">
        <f>IF(V27=0,0.7,IF(V27&lt;0.2,0.9,1))</f>
        <v>1</v>
      </c>
      <c r="AF27" s="576"/>
      <c r="AG27" s="81"/>
      <c r="AH27" s="81"/>
      <c r="AQ27" s="173"/>
      <c r="AR27" s="91"/>
      <c r="AS27" s="91"/>
      <c r="AT27" s="91"/>
      <c r="AU27" s="91"/>
      <c r="AV27" s="173"/>
    </row>
    <row r="28" spans="2:48" s="75" customFormat="1" ht="15.75" customHeight="1">
      <c r="B28" s="76"/>
      <c r="C28" s="76"/>
      <c r="D28" s="577" t="s">
        <v>251</v>
      </c>
      <c r="E28" s="578"/>
      <c r="F28" s="578"/>
      <c r="G28" s="579"/>
      <c r="H28" s="585">
        <v>4</v>
      </c>
      <c r="I28" s="586"/>
      <c r="J28" s="586"/>
      <c r="K28" s="586"/>
      <c r="L28" s="586"/>
      <c r="M28" s="586"/>
      <c r="N28" s="587"/>
      <c r="O28" s="585">
        <v>4.5</v>
      </c>
      <c r="P28" s="586"/>
      <c r="Q28" s="586"/>
      <c r="R28" s="586"/>
      <c r="S28" s="586"/>
      <c r="T28" s="586"/>
      <c r="U28" s="587"/>
      <c r="V28" s="603">
        <f>IF(O28&gt;0,ROUND(H28/O28,2),"")</f>
        <v>0.89</v>
      </c>
      <c r="W28" s="604"/>
      <c r="X28" s="604"/>
      <c r="Y28" s="604"/>
      <c r="Z28" s="604"/>
      <c r="AA28" s="604"/>
      <c r="AB28" s="604"/>
      <c r="AC28" s="604"/>
      <c r="AD28" s="605"/>
      <c r="AE28" s="574">
        <f>IF(V28=0,0.7,IF(V28&lt;0.2,0.9,1))</f>
        <v>1</v>
      </c>
      <c r="AF28" s="576"/>
      <c r="AG28" s="81"/>
      <c r="AH28" s="81"/>
      <c r="AQ28" s="173"/>
      <c r="AR28" s="173"/>
      <c r="AS28" s="173"/>
      <c r="AT28" s="173"/>
      <c r="AU28" s="173"/>
      <c r="AV28" s="173"/>
    </row>
    <row r="29" spans="2:34" ht="15.7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73"/>
      <c r="AE29" s="73"/>
      <c r="AF29" s="101"/>
      <c r="AG29" s="101"/>
      <c r="AH29" s="101"/>
    </row>
    <row r="30" spans="2:34" ht="3" customHeight="1">
      <c r="B30" s="69"/>
      <c r="C30" s="612" t="s">
        <v>62</v>
      </c>
      <c r="D30" s="612"/>
      <c r="E30" s="612"/>
      <c r="F30" s="612"/>
      <c r="G30" s="69"/>
      <c r="H30" s="69"/>
      <c r="I30" s="69"/>
      <c r="J30" s="69"/>
      <c r="K30" s="69"/>
      <c r="L30" s="69"/>
      <c r="M30" s="69"/>
      <c r="N30" s="69"/>
      <c r="O30" s="69"/>
      <c r="P30" s="69"/>
      <c r="Q30" s="69"/>
      <c r="R30" s="69"/>
      <c r="S30" s="69"/>
      <c r="T30" s="69"/>
      <c r="U30" s="69"/>
      <c r="V30" s="69"/>
      <c r="W30" s="69"/>
      <c r="X30" s="69"/>
      <c r="Y30" s="69"/>
      <c r="Z30" s="69"/>
      <c r="AA30" s="69"/>
      <c r="AB30" s="69"/>
      <c r="AC30" s="69"/>
      <c r="AD30" s="73"/>
      <c r="AE30" s="73"/>
      <c r="AF30" s="101"/>
      <c r="AG30" s="101"/>
      <c r="AH30" s="101"/>
    </row>
    <row r="31" spans="2:34" ht="15" customHeight="1">
      <c r="B31" s="69"/>
      <c r="C31" s="612"/>
      <c r="D31" s="612"/>
      <c r="E31" s="612"/>
      <c r="F31" s="612"/>
      <c r="G31" s="69"/>
      <c r="H31" s="69"/>
      <c r="I31" s="69"/>
      <c r="J31" s="69"/>
      <c r="K31" s="69"/>
      <c r="L31" s="69"/>
      <c r="M31" s="69"/>
      <c r="N31" s="69"/>
      <c r="O31" s="69"/>
      <c r="P31" s="69"/>
      <c r="Q31" s="69"/>
      <c r="R31" s="69"/>
      <c r="S31" s="69"/>
      <c r="T31" s="69"/>
      <c r="U31" s="69"/>
      <c r="V31" s="69"/>
      <c r="W31" s="69"/>
      <c r="X31" s="69"/>
      <c r="Y31" s="69"/>
      <c r="Z31" s="69"/>
      <c r="AA31" s="69"/>
      <c r="AB31" s="69"/>
      <c r="AC31" s="69"/>
      <c r="AD31" s="73"/>
      <c r="AE31" s="596" t="s">
        <v>38</v>
      </c>
      <c r="AF31" s="597"/>
      <c r="AG31" s="101"/>
      <c r="AH31" s="82" t="s">
        <v>63</v>
      </c>
    </row>
    <row r="32" spans="2:34" s="75" customFormat="1" ht="15.75" customHeight="1">
      <c r="B32" s="76"/>
      <c r="C32" s="76"/>
      <c r="D32" s="77"/>
      <c r="E32" s="78" t="s">
        <v>64</v>
      </c>
      <c r="F32" s="78"/>
      <c r="G32" s="78"/>
      <c r="H32" s="78"/>
      <c r="I32" s="78"/>
      <c r="J32" s="78"/>
      <c r="K32" s="78"/>
      <c r="L32" s="78"/>
      <c r="M32" s="78"/>
      <c r="N32" s="78"/>
      <c r="O32" s="78"/>
      <c r="P32" s="78"/>
      <c r="Q32" s="78"/>
      <c r="R32" s="78"/>
      <c r="S32" s="78"/>
      <c r="T32" s="78"/>
      <c r="U32" s="78"/>
      <c r="V32" s="78"/>
      <c r="W32" s="78"/>
      <c r="X32" s="78"/>
      <c r="Y32" s="78"/>
      <c r="Z32" s="78"/>
      <c r="AA32" s="78"/>
      <c r="AB32" s="601">
        <v>1.5</v>
      </c>
      <c r="AC32" s="601"/>
      <c r="AD32" s="102"/>
      <c r="AE32" s="588"/>
      <c r="AF32" s="589"/>
      <c r="AG32" s="81"/>
      <c r="AH32" s="88">
        <f>MAX(AE32:AF33)</f>
        <v>1</v>
      </c>
    </row>
    <row r="33" spans="2:34" s="75" customFormat="1" ht="15.75" customHeight="1">
      <c r="B33" s="76"/>
      <c r="C33" s="76"/>
      <c r="D33" s="77"/>
      <c r="E33" s="78" t="s">
        <v>65</v>
      </c>
      <c r="F33" s="78"/>
      <c r="G33" s="78"/>
      <c r="H33" s="78"/>
      <c r="I33" s="78"/>
      <c r="J33" s="78"/>
      <c r="K33" s="78"/>
      <c r="L33" s="78"/>
      <c r="M33" s="78"/>
      <c r="N33" s="78"/>
      <c r="O33" s="78"/>
      <c r="P33" s="78"/>
      <c r="Q33" s="78"/>
      <c r="R33" s="78"/>
      <c r="S33" s="78"/>
      <c r="T33" s="78"/>
      <c r="U33" s="78"/>
      <c r="V33" s="78"/>
      <c r="W33" s="78"/>
      <c r="X33" s="78"/>
      <c r="Y33" s="78"/>
      <c r="Z33" s="78"/>
      <c r="AA33" s="78"/>
      <c r="AB33" s="601">
        <v>1</v>
      </c>
      <c r="AC33" s="601"/>
      <c r="AD33" s="102"/>
      <c r="AE33" s="588">
        <v>1</v>
      </c>
      <c r="AF33" s="589"/>
      <c r="AG33" s="81"/>
      <c r="AH33" s="81"/>
    </row>
    <row r="34" spans="2:34" ht="15.75" customHeight="1">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73"/>
      <c r="AE34" s="73"/>
      <c r="AF34" s="101"/>
      <c r="AG34" s="101"/>
      <c r="AH34" s="101"/>
    </row>
    <row r="35" spans="2:34" ht="18" customHeight="1">
      <c r="B35" s="69"/>
      <c r="C35" s="72" t="s">
        <v>66</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73"/>
      <c r="AE35" s="73"/>
      <c r="AF35" s="101"/>
      <c r="AG35" s="101"/>
      <c r="AH35" s="101"/>
    </row>
    <row r="36" spans="2:34" s="75" customFormat="1" ht="15.75" customHeight="1">
      <c r="B36" s="76"/>
      <c r="C36" s="76"/>
      <c r="D36" s="94"/>
      <c r="E36" s="94"/>
      <c r="F36" s="94"/>
      <c r="G36" s="95"/>
      <c r="H36" s="577" t="s">
        <v>67</v>
      </c>
      <c r="I36" s="578"/>
      <c r="J36" s="578"/>
      <c r="K36" s="579"/>
      <c r="L36" s="577" t="s">
        <v>68</v>
      </c>
      <c r="M36" s="578"/>
      <c r="N36" s="578"/>
      <c r="O36" s="578"/>
      <c r="P36" s="579"/>
      <c r="Q36" s="577" t="s">
        <v>69</v>
      </c>
      <c r="R36" s="578"/>
      <c r="S36" s="578"/>
      <c r="T36" s="579"/>
      <c r="U36" s="577" t="s">
        <v>70</v>
      </c>
      <c r="V36" s="578"/>
      <c r="W36" s="578"/>
      <c r="X36" s="578"/>
      <c r="Y36" s="579"/>
      <c r="Z36" s="577" t="s">
        <v>71</v>
      </c>
      <c r="AA36" s="578"/>
      <c r="AB36" s="578"/>
      <c r="AC36" s="578"/>
      <c r="AD36" s="579"/>
      <c r="AE36" s="103"/>
      <c r="AF36" s="94"/>
      <c r="AG36" s="81"/>
      <c r="AH36" s="81"/>
    </row>
    <row r="37" spans="2:34" s="75" customFormat="1" ht="15.75" customHeight="1">
      <c r="B37" s="76"/>
      <c r="C37" s="76"/>
      <c r="D37" s="577" t="s">
        <v>72</v>
      </c>
      <c r="E37" s="578"/>
      <c r="F37" s="578"/>
      <c r="G37" s="579"/>
      <c r="H37" s="613" t="s">
        <v>73</v>
      </c>
      <c r="I37" s="614"/>
      <c r="J37" s="614"/>
      <c r="K37" s="615"/>
      <c r="L37" s="577" t="s">
        <v>74</v>
      </c>
      <c r="M37" s="578"/>
      <c r="N37" s="578"/>
      <c r="O37" s="578"/>
      <c r="P37" s="579"/>
      <c r="Q37" s="577" t="s">
        <v>75</v>
      </c>
      <c r="R37" s="578"/>
      <c r="S37" s="578"/>
      <c r="T37" s="579"/>
      <c r="U37" s="577" t="s">
        <v>76</v>
      </c>
      <c r="V37" s="578"/>
      <c r="W37" s="578"/>
      <c r="X37" s="578"/>
      <c r="Y37" s="579"/>
      <c r="Z37" s="577" t="s">
        <v>77</v>
      </c>
      <c r="AA37" s="578"/>
      <c r="AB37" s="578"/>
      <c r="AC37" s="578"/>
      <c r="AD37" s="579"/>
      <c r="AE37" s="596" t="s">
        <v>38</v>
      </c>
      <c r="AF37" s="597"/>
      <c r="AG37" s="81"/>
      <c r="AH37" s="82" t="s">
        <v>78</v>
      </c>
    </row>
    <row r="38" spans="2:34" s="75" customFormat="1" ht="15.75" customHeight="1">
      <c r="B38" s="76"/>
      <c r="C38" s="76"/>
      <c r="D38" s="577" t="s">
        <v>79</v>
      </c>
      <c r="E38" s="578"/>
      <c r="F38" s="578"/>
      <c r="G38" s="579"/>
      <c r="H38" s="609">
        <v>10.25</v>
      </c>
      <c r="I38" s="610"/>
      <c r="J38" s="610"/>
      <c r="K38" s="611"/>
      <c r="L38" s="590">
        <v>24.5</v>
      </c>
      <c r="M38" s="591"/>
      <c r="N38" s="591"/>
      <c r="O38" s="591"/>
      <c r="P38" s="592"/>
      <c r="Q38" s="582">
        <f>IF(L38&gt;0,ROUND(H38/L38,2),"")</f>
        <v>0.42</v>
      </c>
      <c r="R38" s="583"/>
      <c r="S38" s="583"/>
      <c r="T38" s="584"/>
      <c r="U38" s="590">
        <v>0.59</v>
      </c>
      <c r="V38" s="591"/>
      <c r="W38" s="591"/>
      <c r="X38" s="591"/>
      <c r="Y38" s="592"/>
      <c r="Z38" s="582">
        <f>IF(U38=0,"",ROUND(Q38/U38,2))</f>
        <v>0.71</v>
      </c>
      <c r="AA38" s="583"/>
      <c r="AB38" s="583"/>
      <c r="AC38" s="583"/>
      <c r="AD38" s="584"/>
      <c r="AE38" s="574">
        <f>IF(Z38&gt;1.8,1.5,IF(Z38&gt;1.2,1.2,IF(Z38&gt;0.8,1,IF(Z38&gt;0.5,0.7,IF(Z38&gt;0.3,0.5,0.3)))))</f>
        <v>0.7</v>
      </c>
      <c r="AF38" s="576"/>
      <c r="AG38" s="81"/>
      <c r="AH38" s="88">
        <f>MIN(AE38:AF39)</f>
        <v>0.7</v>
      </c>
    </row>
    <row r="39" spans="2:34" s="75" customFormat="1" ht="15.75" customHeight="1">
      <c r="B39" s="76"/>
      <c r="C39" s="76"/>
      <c r="D39" s="577" t="s">
        <v>80</v>
      </c>
      <c r="E39" s="578"/>
      <c r="F39" s="578"/>
      <c r="G39" s="579"/>
      <c r="H39" s="609">
        <v>12.75</v>
      </c>
      <c r="I39" s="610"/>
      <c r="J39" s="610"/>
      <c r="K39" s="611"/>
      <c r="L39" s="593"/>
      <c r="M39" s="594"/>
      <c r="N39" s="594"/>
      <c r="O39" s="594"/>
      <c r="P39" s="595"/>
      <c r="Q39" s="582">
        <f>IF(L38&gt;0,ROUND(H39/L38,2),"")</f>
        <v>0.52</v>
      </c>
      <c r="R39" s="583"/>
      <c r="S39" s="583"/>
      <c r="T39" s="584"/>
      <c r="U39" s="593"/>
      <c r="V39" s="594"/>
      <c r="W39" s="594"/>
      <c r="X39" s="594"/>
      <c r="Y39" s="595"/>
      <c r="Z39" s="582">
        <f>IF(U38=0,"",ROUND(Q39/U38,2))</f>
        <v>0.88</v>
      </c>
      <c r="AA39" s="583"/>
      <c r="AB39" s="583"/>
      <c r="AC39" s="583"/>
      <c r="AD39" s="584"/>
      <c r="AE39" s="574">
        <f>IF(Z39&gt;1.8,1.5,IF(Z39&gt;1.2,1.2,IF(Z39&gt;0.8,1,IF(Z39&gt;0.5,0.7,IF(Z39&gt;0.3,0.5,0.3)))))</f>
        <v>1</v>
      </c>
      <c r="AF39" s="576"/>
      <c r="AG39" s="81"/>
      <c r="AH39" s="81"/>
    </row>
    <row r="40" spans="2:34" ht="15.75" customHeight="1">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73"/>
      <c r="AE40" s="73"/>
      <c r="AF40" s="101"/>
      <c r="AG40" s="101"/>
      <c r="AH40" s="101"/>
    </row>
    <row r="41" spans="2:34" ht="3" customHeight="1">
      <c r="B41" s="69"/>
      <c r="C41" s="612" t="s">
        <v>128</v>
      </c>
      <c r="D41" s="612"/>
      <c r="E41" s="612"/>
      <c r="F41" s="612"/>
      <c r="G41" s="69"/>
      <c r="H41" s="69"/>
      <c r="I41" s="69"/>
      <c r="J41" s="69"/>
      <c r="K41" s="69"/>
      <c r="L41" s="69"/>
      <c r="M41" s="69"/>
      <c r="N41" s="69"/>
      <c r="O41" s="69"/>
      <c r="P41" s="69"/>
      <c r="Q41" s="69"/>
      <c r="R41" s="69"/>
      <c r="S41" s="69"/>
      <c r="T41" s="69"/>
      <c r="U41" s="69"/>
      <c r="V41" s="69"/>
      <c r="W41" s="69"/>
      <c r="X41" s="69"/>
      <c r="Y41" s="69"/>
      <c r="Z41" s="69"/>
      <c r="AA41" s="69"/>
      <c r="AB41" s="69"/>
      <c r="AC41" s="69"/>
      <c r="AD41" s="73"/>
      <c r="AE41" s="73"/>
      <c r="AF41" s="101"/>
      <c r="AG41" s="101"/>
      <c r="AH41" s="101"/>
    </row>
    <row r="42" spans="2:34" ht="15" customHeight="1">
      <c r="B42" s="69"/>
      <c r="C42" s="612"/>
      <c r="D42" s="612"/>
      <c r="E42" s="612"/>
      <c r="F42" s="612"/>
      <c r="G42" s="69"/>
      <c r="H42" s="69"/>
      <c r="I42" s="69"/>
      <c r="J42" s="69"/>
      <c r="K42" s="69"/>
      <c r="L42" s="69"/>
      <c r="M42" s="69"/>
      <c r="N42" s="69"/>
      <c r="O42" s="69"/>
      <c r="P42" s="69"/>
      <c r="Q42" s="69"/>
      <c r="R42" s="69"/>
      <c r="S42" s="69"/>
      <c r="T42" s="69"/>
      <c r="U42" s="69"/>
      <c r="V42" s="69"/>
      <c r="W42" s="69"/>
      <c r="X42" s="69"/>
      <c r="Y42" s="69"/>
      <c r="Z42" s="69"/>
      <c r="AA42" s="69"/>
      <c r="AB42" s="69"/>
      <c r="AC42" s="69"/>
      <c r="AD42" s="73"/>
      <c r="AE42" s="596" t="s">
        <v>38</v>
      </c>
      <c r="AF42" s="597"/>
      <c r="AG42" s="101"/>
      <c r="AH42" s="82" t="s">
        <v>81</v>
      </c>
    </row>
    <row r="43" spans="2:34" s="75" customFormat="1" ht="15.75" customHeight="1">
      <c r="B43" s="76"/>
      <c r="C43" s="76"/>
      <c r="D43" s="77"/>
      <c r="E43" s="87" t="s">
        <v>82</v>
      </c>
      <c r="F43" s="78"/>
      <c r="G43" s="78"/>
      <c r="H43" s="78"/>
      <c r="I43" s="78"/>
      <c r="J43" s="78"/>
      <c r="K43" s="78"/>
      <c r="L43" s="78"/>
      <c r="M43" s="78"/>
      <c r="N43" s="78"/>
      <c r="O43" s="78"/>
      <c r="P43" s="78"/>
      <c r="Q43" s="78"/>
      <c r="R43" s="78"/>
      <c r="S43" s="78"/>
      <c r="T43" s="78"/>
      <c r="U43" s="78"/>
      <c r="V43" s="78"/>
      <c r="W43" s="78"/>
      <c r="X43" s="78"/>
      <c r="Y43" s="78"/>
      <c r="Z43" s="78"/>
      <c r="AA43" s="78"/>
      <c r="AB43" s="601">
        <v>1</v>
      </c>
      <c r="AC43" s="601"/>
      <c r="AD43" s="102"/>
      <c r="AE43" s="588">
        <v>1</v>
      </c>
      <c r="AF43" s="589"/>
      <c r="AG43" s="81"/>
      <c r="AH43" s="104">
        <f>MAX(AE43:AF45)</f>
        <v>1</v>
      </c>
    </row>
    <row r="44" spans="2:34" s="75" customFormat="1" ht="15.75" customHeight="1">
      <c r="B44" s="76"/>
      <c r="C44" s="76"/>
      <c r="D44" s="77"/>
      <c r="E44" s="87" t="s">
        <v>83</v>
      </c>
      <c r="F44" s="78"/>
      <c r="G44" s="78"/>
      <c r="H44" s="78"/>
      <c r="I44" s="78"/>
      <c r="J44" s="78"/>
      <c r="K44" s="78"/>
      <c r="L44" s="78"/>
      <c r="M44" s="78"/>
      <c r="N44" s="78"/>
      <c r="O44" s="78"/>
      <c r="P44" s="78"/>
      <c r="Q44" s="78"/>
      <c r="R44" s="78"/>
      <c r="S44" s="78"/>
      <c r="T44" s="78"/>
      <c r="U44" s="78"/>
      <c r="V44" s="78"/>
      <c r="W44" s="78"/>
      <c r="X44" s="78"/>
      <c r="Y44" s="78"/>
      <c r="Z44" s="78"/>
      <c r="AA44" s="78"/>
      <c r="AB44" s="601">
        <v>0.9</v>
      </c>
      <c r="AC44" s="601"/>
      <c r="AD44" s="102"/>
      <c r="AE44" s="588"/>
      <c r="AF44" s="589"/>
      <c r="AG44" s="81"/>
      <c r="AH44" s="81"/>
    </row>
    <row r="45" spans="2:34" s="75" customFormat="1" ht="15.75" customHeight="1">
      <c r="B45" s="76"/>
      <c r="C45" s="76"/>
      <c r="D45" s="77"/>
      <c r="E45" s="87" t="s">
        <v>231</v>
      </c>
      <c r="F45" s="78"/>
      <c r="G45" s="78"/>
      <c r="H45" s="78"/>
      <c r="I45" s="78"/>
      <c r="J45" s="78"/>
      <c r="K45" s="78"/>
      <c r="L45" s="78"/>
      <c r="M45" s="78"/>
      <c r="N45" s="78"/>
      <c r="O45" s="78"/>
      <c r="P45" s="78"/>
      <c r="Q45" s="78"/>
      <c r="R45" s="78"/>
      <c r="S45" s="78"/>
      <c r="T45" s="78"/>
      <c r="U45" s="78"/>
      <c r="V45" s="78"/>
      <c r="W45" s="78"/>
      <c r="X45" s="78"/>
      <c r="Y45" s="78"/>
      <c r="Z45" s="78"/>
      <c r="AA45" s="78"/>
      <c r="AB45" s="601">
        <v>0.8</v>
      </c>
      <c r="AC45" s="601"/>
      <c r="AD45" s="102"/>
      <c r="AE45" s="588"/>
      <c r="AF45" s="589"/>
      <c r="AG45" s="81"/>
      <c r="AH45" s="81"/>
    </row>
    <row r="46" spans="2:34" ht="15.75" customHeight="1">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73"/>
      <c r="AE46" s="73"/>
      <c r="AF46" s="101"/>
      <c r="AG46" s="101"/>
      <c r="AH46" s="101"/>
    </row>
    <row r="47" spans="2:34" ht="18" customHeight="1">
      <c r="B47" s="69"/>
      <c r="C47" s="72" t="s">
        <v>119</v>
      </c>
      <c r="D47" s="72"/>
      <c r="E47" s="72"/>
      <c r="F47" s="72"/>
      <c r="G47" s="69"/>
      <c r="H47" s="69"/>
      <c r="I47" s="69"/>
      <c r="J47" s="69"/>
      <c r="K47" s="69"/>
      <c r="L47" s="69"/>
      <c r="M47" s="69"/>
      <c r="N47" s="69"/>
      <c r="O47" s="69"/>
      <c r="P47" s="69"/>
      <c r="Q47" s="69"/>
      <c r="R47" s="69"/>
      <c r="S47" s="69"/>
      <c r="T47" s="69"/>
      <c r="U47" s="69"/>
      <c r="V47" s="69"/>
      <c r="W47" s="69"/>
      <c r="X47" s="69"/>
      <c r="Y47" s="69"/>
      <c r="Z47" s="69"/>
      <c r="AA47" s="69"/>
      <c r="AB47" s="69"/>
      <c r="AC47" s="69"/>
      <c r="AD47" s="73"/>
      <c r="AE47" s="73"/>
      <c r="AF47" s="101"/>
      <c r="AG47" s="101"/>
      <c r="AH47" s="101"/>
    </row>
    <row r="48" spans="2:34" s="75" customFormat="1" ht="15" customHeight="1">
      <c r="B48" s="76"/>
      <c r="C48" s="76"/>
      <c r="D48" s="76"/>
      <c r="E48" s="577" t="s">
        <v>84</v>
      </c>
      <c r="F48" s="578"/>
      <c r="G48" s="579"/>
      <c r="H48" s="81"/>
      <c r="I48" s="577" t="s">
        <v>85</v>
      </c>
      <c r="J48" s="578"/>
      <c r="K48" s="579"/>
      <c r="L48" s="81"/>
      <c r="M48" s="81"/>
      <c r="N48" s="577" t="s">
        <v>86</v>
      </c>
      <c r="O48" s="578"/>
      <c r="P48" s="579"/>
      <c r="Q48" s="81"/>
      <c r="R48" s="577" t="s">
        <v>87</v>
      </c>
      <c r="S48" s="578"/>
      <c r="T48" s="579"/>
      <c r="U48" s="91"/>
      <c r="V48" s="81"/>
      <c r="W48" s="577" t="s">
        <v>88</v>
      </c>
      <c r="X48" s="578"/>
      <c r="Y48" s="579"/>
      <c r="Z48" s="81"/>
      <c r="AA48" s="577" t="s">
        <v>89</v>
      </c>
      <c r="AB48" s="578"/>
      <c r="AC48" s="578"/>
      <c r="AD48" s="579"/>
      <c r="AE48" s="73"/>
      <c r="AF48" s="577" t="s">
        <v>119</v>
      </c>
      <c r="AG48" s="578"/>
      <c r="AH48" s="579"/>
    </row>
    <row r="49" spans="2:36" s="75" customFormat="1" ht="15" customHeight="1">
      <c r="B49" s="76"/>
      <c r="C49" s="76"/>
      <c r="D49" s="76"/>
      <c r="E49" s="574">
        <f>AH6</f>
        <v>1</v>
      </c>
      <c r="F49" s="575"/>
      <c r="G49" s="576"/>
      <c r="H49" s="73" t="s">
        <v>90</v>
      </c>
      <c r="I49" s="574">
        <f>AH19</f>
        <v>1</v>
      </c>
      <c r="J49" s="575"/>
      <c r="K49" s="576"/>
      <c r="L49" s="580" t="s">
        <v>90</v>
      </c>
      <c r="M49" s="581"/>
      <c r="N49" s="574">
        <f>AH25</f>
        <v>1</v>
      </c>
      <c r="O49" s="575"/>
      <c r="P49" s="576"/>
      <c r="Q49" s="73" t="s">
        <v>90</v>
      </c>
      <c r="R49" s="574">
        <f>AH32</f>
        <v>1</v>
      </c>
      <c r="S49" s="575"/>
      <c r="T49" s="576"/>
      <c r="U49" s="580" t="s">
        <v>90</v>
      </c>
      <c r="V49" s="581"/>
      <c r="W49" s="574">
        <f>AH38</f>
        <v>0.7</v>
      </c>
      <c r="X49" s="575"/>
      <c r="Y49" s="576"/>
      <c r="Z49" s="73" t="s">
        <v>90</v>
      </c>
      <c r="AA49" s="574">
        <f>AH43</f>
        <v>1</v>
      </c>
      <c r="AB49" s="575"/>
      <c r="AC49" s="575"/>
      <c r="AD49" s="576"/>
      <c r="AE49" s="73" t="s">
        <v>91</v>
      </c>
      <c r="AF49" s="606">
        <f>IF(E49="****",E49,E49*I49*N49*R49*W49*AA49)</f>
        <v>0.7</v>
      </c>
      <c r="AG49" s="607"/>
      <c r="AH49" s="608"/>
      <c r="AJ49" s="75">
        <f>E49*I49*N49*R49*W49*AA49</f>
        <v>0.7</v>
      </c>
    </row>
    <row r="50" spans="2:34" ht="15.75" customHeight="1">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73"/>
      <c r="AE50" s="73"/>
      <c r="AF50" s="69"/>
      <c r="AG50" s="69"/>
      <c r="AH50" s="74"/>
    </row>
    <row r="51" spans="2:34" s="75" customFormat="1" ht="15.75" customHeight="1">
      <c r="B51" s="76"/>
      <c r="C51" s="76"/>
      <c r="D51" s="618" t="s">
        <v>92</v>
      </c>
      <c r="E51" s="619"/>
      <c r="F51" s="619"/>
      <c r="G51" s="619"/>
      <c r="H51" s="619"/>
      <c r="I51" s="619"/>
      <c r="J51" s="619"/>
      <c r="K51" s="620"/>
      <c r="L51" s="87"/>
      <c r="M51" s="87" t="s">
        <v>93</v>
      </c>
      <c r="N51" s="78"/>
      <c r="O51" s="87"/>
      <c r="P51" s="87"/>
      <c r="Q51" s="87"/>
      <c r="R51" s="87"/>
      <c r="S51" s="87"/>
      <c r="T51" s="616" t="str">
        <f>IF(AF49="****","",IF(AF49&lt;1.5," ","○"))</f>
        <v> </v>
      </c>
      <c r="U51" s="617"/>
      <c r="V51" s="87" t="s">
        <v>131</v>
      </c>
      <c r="W51" s="87"/>
      <c r="X51" s="87"/>
      <c r="Y51" s="87"/>
      <c r="Z51" s="87"/>
      <c r="AA51" s="87"/>
      <c r="AB51" s="87"/>
      <c r="AC51" s="87"/>
      <c r="AD51" s="105"/>
      <c r="AE51" s="105"/>
      <c r="AF51" s="106"/>
      <c r="AG51" s="76"/>
      <c r="AH51" s="76"/>
    </row>
    <row r="52" spans="2:34" s="75" customFormat="1" ht="15.75" customHeight="1">
      <c r="B52" s="76"/>
      <c r="C52" s="76"/>
      <c r="D52" s="621"/>
      <c r="E52" s="622"/>
      <c r="F52" s="622"/>
      <c r="G52" s="622"/>
      <c r="H52" s="622"/>
      <c r="I52" s="622"/>
      <c r="J52" s="622"/>
      <c r="K52" s="623"/>
      <c r="L52" s="87"/>
      <c r="M52" s="87" t="s">
        <v>94</v>
      </c>
      <c r="N52" s="78"/>
      <c r="O52" s="87"/>
      <c r="P52" s="87"/>
      <c r="Q52" s="87"/>
      <c r="R52" s="87"/>
      <c r="S52" s="87"/>
      <c r="T52" s="616">
        <f>IF(AF49&lt;1,"",IF(AF49&lt;1.5,"○",""))</f>
      </c>
      <c r="U52" s="617"/>
      <c r="V52" s="87" t="s">
        <v>133</v>
      </c>
      <c r="W52" s="87"/>
      <c r="X52" s="87"/>
      <c r="Y52" s="87"/>
      <c r="Z52" s="87"/>
      <c r="AA52" s="87"/>
      <c r="AB52" s="87"/>
      <c r="AC52" s="87"/>
      <c r="AD52" s="105"/>
      <c r="AE52" s="105"/>
      <c r="AF52" s="106"/>
      <c r="AG52" s="76"/>
      <c r="AH52" s="76"/>
    </row>
    <row r="53" spans="2:34" s="75" customFormat="1" ht="15.75" customHeight="1">
      <c r="B53" s="76"/>
      <c r="C53" s="76"/>
      <c r="D53" s="621"/>
      <c r="E53" s="622"/>
      <c r="F53" s="622"/>
      <c r="G53" s="622"/>
      <c r="H53" s="622"/>
      <c r="I53" s="622"/>
      <c r="J53" s="622"/>
      <c r="K53" s="623"/>
      <c r="L53" s="87"/>
      <c r="M53" s="87" t="s">
        <v>95</v>
      </c>
      <c r="N53" s="78"/>
      <c r="O53" s="87"/>
      <c r="P53" s="87"/>
      <c r="Q53" s="87"/>
      <c r="R53" s="87"/>
      <c r="S53" s="87"/>
      <c r="T53" s="616" t="str">
        <f>IF(AF49&lt;0.7,"",IF(AF49&lt;1,"○",""))</f>
        <v>○</v>
      </c>
      <c r="U53" s="617"/>
      <c r="V53" s="87" t="s">
        <v>135</v>
      </c>
      <c r="W53" s="87"/>
      <c r="X53" s="87"/>
      <c r="Y53" s="87"/>
      <c r="Z53" s="87"/>
      <c r="AA53" s="87"/>
      <c r="AB53" s="87"/>
      <c r="AC53" s="87"/>
      <c r="AD53" s="105"/>
      <c r="AE53" s="105"/>
      <c r="AF53" s="106"/>
      <c r="AG53" s="76"/>
      <c r="AH53" s="76"/>
    </row>
    <row r="54" spans="2:34" s="75" customFormat="1" ht="15.75" customHeight="1">
      <c r="B54" s="76"/>
      <c r="C54" s="76"/>
      <c r="D54" s="624"/>
      <c r="E54" s="625"/>
      <c r="F54" s="625"/>
      <c r="G54" s="625"/>
      <c r="H54" s="625"/>
      <c r="I54" s="625"/>
      <c r="J54" s="625"/>
      <c r="K54" s="626"/>
      <c r="L54" s="87"/>
      <c r="M54" s="87" t="s">
        <v>96</v>
      </c>
      <c r="N54" s="78"/>
      <c r="O54" s="87"/>
      <c r="P54" s="87"/>
      <c r="Q54" s="87"/>
      <c r="R54" s="87"/>
      <c r="S54" s="87"/>
      <c r="T54" s="616" t="str">
        <f>IF(AF49="****","○",IF(AF49&lt;0.7,"○"," "))</f>
        <v> </v>
      </c>
      <c r="U54" s="617"/>
      <c r="V54" s="87" t="s">
        <v>137</v>
      </c>
      <c r="W54" s="87"/>
      <c r="X54" s="87"/>
      <c r="Y54" s="87"/>
      <c r="Z54" s="87"/>
      <c r="AA54" s="87"/>
      <c r="AB54" s="87"/>
      <c r="AC54" s="87"/>
      <c r="AD54" s="87"/>
      <c r="AE54" s="87"/>
      <c r="AF54" s="106"/>
      <c r="AG54" s="76"/>
      <c r="AH54" s="76"/>
    </row>
  </sheetData>
  <sheetProtection sheet="1" scenarios="1"/>
  <mergeCells count="114">
    <mergeCell ref="T54:U54"/>
    <mergeCell ref="T53:U53"/>
    <mergeCell ref="T52:U52"/>
    <mergeCell ref="T51:U51"/>
    <mergeCell ref="E49:G49"/>
    <mergeCell ref="D51:K54"/>
    <mergeCell ref="I49:K49"/>
    <mergeCell ref="R49:T49"/>
    <mergeCell ref="N48:P48"/>
    <mergeCell ref="L37:P37"/>
    <mergeCell ref="H39:K39"/>
    <mergeCell ref="I48:K48"/>
    <mergeCell ref="N49:P49"/>
    <mergeCell ref="C41:F42"/>
    <mergeCell ref="E48:G48"/>
    <mergeCell ref="D25:G25"/>
    <mergeCell ref="C30:F31"/>
    <mergeCell ref="C17:H18"/>
    <mergeCell ref="L49:M49"/>
    <mergeCell ref="D28:G28"/>
    <mergeCell ref="H28:N28"/>
    <mergeCell ref="D37:G37"/>
    <mergeCell ref="D38:G38"/>
    <mergeCell ref="D39:G39"/>
    <mergeCell ref="H37:K37"/>
    <mergeCell ref="AE44:AF44"/>
    <mergeCell ref="AE45:AF45"/>
    <mergeCell ref="AE38:AF38"/>
    <mergeCell ref="AA48:AD48"/>
    <mergeCell ref="D26:G26"/>
    <mergeCell ref="D27:G27"/>
    <mergeCell ref="H38:K38"/>
    <mergeCell ref="H36:K36"/>
    <mergeCell ref="AB33:AC33"/>
    <mergeCell ref="AB43:AC43"/>
    <mergeCell ref="H24:N24"/>
    <mergeCell ref="H25:N25"/>
    <mergeCell ref="H26:N26"/>
    <mergeCell ref="H27:N27"/>
    <mergeCell ref="AF49:AH49"/>
    <mergeCell ref="AE37:AF37"/>
    <mergeCell ref="AF48:AH48"/>
    <mergeCell ref="AB44:AC44"/>
    <mergeCell ref="AB45:AC45"/>
    <mergeCell ref="AE42:AF42"/>
    <mergeCell ref="AE15:AF15"/>
    <mergeCell ref="O24:U24"/>
    <mergeCell ref="V24:AD24"/>
    <mergeCell ref="AE18:AF18"/>
    <mergeCell ref="AE5:AF5"/>
    <mergeCell ref="AB6:AC6"/>
    <mergeCell ref="AB7:AC7"/>
    <mergeCell ref="AB8:AC8"/>
    <mergeCell ref="AB9:AC9"/>
    <mergeCell ref="AB10:AC10"/>
    <mergeCell ref="AE9:AF9"/>
    <mergeCell ref="AE10:AF10"/>
    <mergeCell ref="AE11:AF11"/>
    <mergeCell ref="AE12:AF12"/>
    <mergeCell ref="AE13:AF13"/>
    <mergeCell ref="AE14:AF14"/>
    <mergeCell ref="V27:AD27"/>
    <mergeCell ref="V28:AD28"/>
    <mergeCell ref="S5:U5"/>
    <mergeCell ref="AB19:AC19"/>
    <mergeCell ref="AB20:AC20"/>
    <mergeCell ref="AB11:AC11"/>
    <mergeCell ref="O25:U25"/>
    <mergeCell ref="O26:U26"/>
    <mergeCell ref="AB12:AC12"/>
    <mergeCell ref="AB13:AC13"/>
    <mergeCell ref="AB14:AC14"/>
    <mergeCell ref="AB15:AC15"/>
    <mergeCell ref="V25:AD25"/>
    <mergeCell ref="V26:AD26"/>
    <mergeCell ref="AE19:AF19"/>
    <mergeCell ref="AE20:AF20"/>
    <mergeCell ref="AE21:AF21"/>
    <mergeCell ref="AE25:AF25"/>
    <mergeCell ref="AE24:AF24"/>
    <mergeCell ref="AA2:AH2"/>
    <mergeCell ref="AE6:AF6"/>
    <mergeCell ref="AE7:AF7"/>
    <mergeCell ref="AE8:AF8"/>
    <mergeCell ref="AB21:AC21"/>
    <mergeCell ref="AE43:AF43"/>
    <mergeCell ref="L38:P39"/>
    <mergeCell ref="Q38:T38"/>
    <mergeCell ref="Q39:T39"/>
    <mergeCell ref="L36:P36"/>
    <mergeCell ref="Q36:T36"/>
    <mergeCell ref="U36:Y36"/>
    <mergeCell ref="U37:Y37"/>
    <mergeCell ref="U38:Y39"/>
    <mergeCell ref="Z36:AD36"/>
    <mergeCell ref="O27:U27"/>
    <mergeCell ref="O28:U28"/>
    <mergeCell ref="AE33:AF33"/>
    <mergeCell ref="AE39:AF39"/>
    <mergeCell ref="AE26:AF26"/>
    <mergeCell ref="AE27:AF27"/>
    <mergeCell ref="AE28:AF28"/>
    <mergeCell ref="AE32:AF32"/>
    <mergeCell ref="AE31:AF31"/>
    <mergeCell ref="AB32:AC32"/>
    <mergeCell ref="W49:Y49"/>
    <mergeCell ref="AA49:AD49"/>
    <mergeCell ref="R48:T48"/>
    <mergeCell ref="W48:Y48"/>
    <mergeCell ref="U49:V49"/>
    <mergeCell ref="Q37:T37"/>
    <mergeCell ref="Z37:AD37"/>
    <mergeCell ref="Z38:AD38"/>
    <mergeCell ref="Z39:AD39"/>
  </mergeCells>
  <printOptions horizontalCentered="1" verticalCentered="1"/>
  <pageMargins left="0.7874015748031497" right="0" top="0.3937007874015748" bottom="0.3937007874015748" header="0.5118110236220472" footer="0.31496062992125984"/>
  <pageSetup blackAndWhite="1" fitToHeight="1" fitToWidth="1" horizontalDpi="300" verticalDpi="300" orientation="portrait" paperSize="9"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dimension ref="B2:AJ40"/>
  <sheetViews>
    <sheetView zoomScalePageLayoutView="0" workbookViewId="0" topLeftCell="A1">
      <selection activeCell="AC29" sqref="AC29"/>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2" spans="2:34" ht="24.75" customHeight="1">
      <c r="B2" s="68"/>
      <c r="C2" s="69"/>
      <c r="D2" s="69"/>
      <c r="E2" s="69"/>
      <c r="F2" s="69"/>
      <c r="G2" s="69"/>
      <c r="H2" s="69"/>
      <c r="I2" s="69"/>
      <c r="J2" s="69"/>
      <c r="K2" s="69"/>
      <c r="L2" s="69"/>
      <c r="M2" s="69"/>
      <c r="N2" s="69"/>
      <c r="O2" s="69"/>
      <c r="P2" s="69"/>
      <c r="Q2" s="69"/>
      <c r="R2" s="69"/>
      <c r="S2" s="69"/>
      <c r="T2" s="69"/>
      <c r="U2" s="69"/>
      <c r="V2" s="69"/>
      <c r="W2" s="69"/>
      <c r="X2" s="69"/>
      <c r="Y2" s="69"/>
      <c r="Z2" s="69"/>
      <c r="AA2" s="598" t="str">
        <f>'木造報告書'!AE2</f>
        <v>〇〇市町－第 〇〇 号</v>
      </c>
      <c r="AB2" s="599"/>
      <c r="AC2" s="599"/>
      <c r="AD2" s="599"/>
      <c r="AE2" s="599"/>
      <c r="AF2" s="599"/>
      <c r="AG2" s="599"/>
      <c r="AH2" s="600"/>
    </row>
    <row r="3" spans="2:34" ht="19.5" customHeight="1">
      <c r="B3" s="68"/>
      <c r="C3" s="69"/>
      <c r="D3" s="69"/>
      <c r="E3" s="69"/>
      <c r="F3" s="69"/>
      <c r="G3" s="69"/>
      <c r="H3" s="69"/>
      <c r="I3" s="69"/>
      <c r="J3" s="69"/>
      <c r="K3" s="69"/>
      <c r="L3" s="69"/>
      <c r="M3" s="69"/>
      <c r="N3" s="69"/>
      <c r="O3" s="69"/>
      <c r="P3" s="69"/>
      <c r="Q3" s="69"/>
      <c r="R3" s="69"/>
      <c r="S3" s="69"/>
      <c r="T3" s="69"/>
      <c r="U3" s="69"/>
      <c r="V3" s="69"/>
      <c r="W3" s="69"/>
      <c r="X3" s="69"/>
      <c r="Y3" s="69"/>
      <c r="Z3" s="69"/>
      <c r="AA3" s="70"/>
      <c r="AB3" s="71"/>
      <c r="AC3" s="71"/>
      <c r="AD3" s="71"/>
      <c r="AE3" s="71"/>
      <c r="AF3" s="71"/>
      <c r="AG3" s="71"/>
      <c r="AH3" s="71"/>
    </row>
    <row r="4" spans="2:34" ht="19.5" customHeight="1">
      <c r="B4" s="69"/>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154"/>
      <c r="AE4" s="154"/>
      <c r="AF4" s="70"/>
      <c r="AG4" s="70"/>
      <c r="AH4" s="155"/>
    </row>
    <row r="5" spans="2:34" s="75" customFormat="1" ht="19.5" customHeight="1">
      <c r="B5" s="76"/>
      <c r="C5" s="156"/>
      <c r="D5" s="91"/>
      <c r="E5" s="91"/>
      <c r="F5" s="91"/>
      <c r="G5" s="91"/>
      <c r="H5" s="91"/>
      <c r="I5" s="91"/>
      <c r="J5" s="91"/>
      <c r="K5" s="91"/>
      <c r="L5" s="91"/>
      <c r="M5" s="91"/>
      <c r="N5" s="91"/>
      <c r="O5" s="91"/>
      <c r="P5" s="91"/>
      <c r="Q5" s="91"/>
      <c r="R5" s="91"/>
      <c r="S5" s="91"/>
      <c r="T5" s="91"/>
      <c r="U5" s="91"/>
      <c r="V5" s="91"/>
      <c r="W5" s="91"/>
      <c r="X5" s="91"/>
      <c r="Y5" s="91"/>
      <c r="Z5" s="91"/>
      <c r="AA5" s="91"/>
      <c r="AB5" s="91"/>
      <c r="AC5" s="91"/>
      <c r="AD5" s="154"/>
      <c r="AE5" s="154"/>
      <c r="AF5" s="154"/>
      <c r="AG5" s="91"/>
      <c r="AH5" s="91"/>
    </row>
    <row r="6" spans="2:36" s="75" customFormat="1" ht="19.5" customHeight="1">
      <c r="B6" s="76"/>
      <c r="C6" s="156"/>
      <c r="D6" s="97"/>
      <c r="E6" s="97"/>
      <c r="F6" s="91"/>
      <c r="G6" s="91"/>
      <c r="H6" s="91"/>
      <c r="I6" s="91"/>
      <c r="J6" s="91"/>
      <c r="K6" s="91"/>
      <c r="L6" s="91"/>
      <c r="M6" s="91"/>
      <c r="N6" s="91"/>
      <c r="O6" s="91"/>
      <c r="P6" s="91"/>
      <c r="Q6" s="91"/>
      <c r="R6" s="91"/>
      <c r="S6" s="97"/>
      <c r="T6" s="91"/>
      <c r="U6" s="91"/>
      <c r="V6" s="91"/>
      <c r="W6" s="91"/>
      <c r="X6" s="91"/>
      <c r="Y6" s="91"/>
      <c r="Z6" s="91"/>
      <c r="AA6" s="91"/>
      <c r="AB6" s="91"/>
      <c r="AC6" s="91"/>
      <c r="AD6" s="154"/>
      <c r="AE6" s="154"/>
      <c r="AF6" s="154"/>
      <c r="AG6" s="91"/>
      <c r="AH6" s="157"/>
      <c r="AJ6" s="89">
        <f>MAX(AE6:AF18)</f>
        <v>0</v>
      </c>
    </row>
    <row r="7" spans="2:34" s="75" customFormat="1" ht="19.5" customHeight="1">
      <c r="B7" s="76"/>
      <c r="C7" s="156"/>
      <c r="D7" s="91"/>
      <c r="E7" s="91"/>
      <c r="F7" s="91"/>
      <c r="G7" s="91"/>
      <c r="H7" s="91"/>
      <c r="I7" s="91"/>
      <c r="J7" s="91"/>
      <c r="K7" s="91"/>
      <c r="L7" s="91"/>
      <c r="M7" s="91"/>
      <c r="N7" s="91"/>
      <c r="O7" s="91"/>
      <c r="P7" s="91"/>
      <c r="Q7" s="91"/>
      <c r="R7" s="91"/>
      <c r="S7" s="97"/>
      <c r="T7" s="91"/>
      <c r="U7" s="91"/>
      <c r="V7" s="91"/>
      <c r="W7" s="91"/>
      <c r="X7" s="91"/>
      <c r="Y7" s="91"/>
      <c r="Z7" s="91"/>
      <c r="AA7" s="91"/>
      <c r="AB7" s="91"/>
      <c r="AC7" s="91"/>
      <c r="AD7" s="154"/>
      <c r="AE7" s="154"/>
      <c r="AF7" s="154"/>
      <c r="AG7" s="91"/>
      <c r="AH7" s="91"/>
    </row>
    <row r="8" spans="2:34" s="75" customFormat="1" ht="19.5" customHeight="1">
      <c r="B8" s="76"/>
      <c r="C8" s="156"/>
      <c r="D8" s="91"/>
      <c r="E8" s="91"/>
      <c r="F8" s="91"/>
      <c r="G8" s="91"/>
      <c r="H8" s="91"/>
      <c r="I8" s="91"/>
      <c r="J8" s="91"/>
      <c r="K8" s="91"/>
      <c r="L8" s="91"/>
      <c r="M8" s="91"/>
      <c r="N8" s="91"/>
      <c r="O8" s="91"/>
      <c r="P8" s="91"/>
      <c r="Q8" s="91"/>
      <c r="R8" s="91"/>
      <c r="S8" s="97"/>
      <c r="T8" s="91"/>
      <c r="U8" s="91"/>
      <c r="V8" s="91"/>
      <c r="W8" s="91"/>
      <c r="X8" s="91"/>
      <c r="Y8" s="91"/>
      <c r="Z8" s="91"/>
      <c r="AA8" s="91"/>
      <c r="AB8" s="91"/>
      <c r="AC8" s="91"/>
      <c r="AD8" s="154"/>
      <c r="AE8" s="154"/>
      <c r="AF8" s="154"/>
      <c r="AG8" s="91"/>
      <c r="AH8" s="91"/>
    </row>
    <row r="9" spans="2:34" s="75" customFormat="1" ht="19.5" customHeight="1">
      <c r="B9" s="76"/>
      <c r="C9" s="156"/>
      <c r="D9" s="91"/>
      <c r="E9" s="97"/>
      <c r="F9" s="91"/>
      <c r="G9" s="91"/>
      <c r="H9" s="91"/>
      <c r="I9" s="91"/>
      <c r="J9" s="91"/>
      <c r="K9" s="91"/>
      <c r="L9" s="91"/>
      <c r="M9" s="91"/>
      <c r="N9" s="91"/>
      <c r="O9" s="91"/>
      <c r="P9" s="91"/>
      <c r="Q9" s="91"/>
      <c r="R9" s="91"/>
      <c r="S9" s="97"/>
      <c r="T9" s="91"/>
      <c r="U9" s="91"/>
      <c r="V9" s="91"/>
      <c r="W9" s="91"/>
      <c r="X9" s="91"/>
      <c r="Y9" s="91"/>
      <c r="Z9" s="91"/>
      <c r="AA9" s="91"/>
      <c r="AB9" s="91"/>
      <c r="AC9" s="91"/>
      <c r="AD9" s="154"/>
      <c r="AE9" s="154"/>
      <c r="AF9" s="154"/>
      <c r="AG9" s="91"/>
      <c r="AH9" s="91"/>
    </row>
    <row r="10" spans="2:34" s="75" customFormat="1" ht="19.5" customHeight="1">
      <c r="B10" s="627" t="s">
        <v>242</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row>
    <row r="11" spans="2:34" s="75" customFormat="1" ht="19.5" customHeight="1">
      <c r="B11" s="76"/>
      <c r="C11" s="156"/>
      <c r="D11" s="91"/>
      <c r="E11" s="97"/>
      <c r="F11" s="91"/>
      <c r="G11" s="91"/>
      <c r="H11" s="91"/>
      <c r="I11" s="91"/>
      <c r="J11" s="91"/>
      <c r="K11" s="91"/>
      <c r="L11" s="91"/>
      <c r="M11" s="91"/>
      <c r="N11" s="91"/>
      <c r="O11" s="91"/>
      <c r="P11" s="91"/>
      <c r="Q11" s="91"/>
      <c r="R11" s="91"/>
      <c r="S11" s="97"/>
      <c r="T11" s="91"/>
      <c r="U11" s="91"/>
      <c r="V11" s="91"/>
      <c r="W11" s="91"/>
      <c r="X11" s="91"/>
      <c r="Y11" s="91"/>
      <c r="Z11" s="91"/>
      <c r="AA11" s="91"/>
      <c r="AB11" s="91"/>
      <c r="AC11" s="91"/>
      <c r="AD11" s="154"/>
      <c r="AE11" s="154"/>
      <c r="AF11" s="154"/>
      <c r="AG11" s="91"/>
      <c r="AH11" s="91"/>
    </row>
    <row r="12" spans="2:34" s="75" customFormat="1" ht="19.5" customHeight="1">
      <c r="B12" s="628" t="s">
        <v>393</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row>
    <row r="13" spans="2:34" s="75" customFormat="1" ht="19.5" customHeight="1">
      <c r="B13" s="76"/>
      <c r="C13" s="156"/>
      <c r="D13" s="91"/>
      <c r="E13" s="97"/>
      <c r="F13" s="91"/>
      <c r="G13" s="91"/>
      <c r="H13" s="91"/>
      <c r="I13" s="91"/>
      <c r="J13" s="91"/>
      <c r="K13" s="91"/>
      <c r="L13" s="91"/>
      <c r="M13" s="91"/>
      <c r="N13" s="91"/>
      <c r="O13" s="91"/>
      <c r="P13" s="91"/>
      <c r="Q13" s="91"/>
      <c r="R13" s="91"/>
      <c r="S13" s="97"/>
      <c r="T13" s="91"/>
      <c r="U13" s="91"/>
      <c r="V13" s="91"/>
      <c r="W13" s="91"/>
      <c r="X13" s="91"/>
      <c r="Y13" s="91"/>
      <c r="Z13" s="91"/>
      <c r="AA13" s="91"/>
      <c r="AB13" s="91"/>
      <c r="AC13" s="91"/>
      <c r="AD13" s="154"/>
      <c r="AE13" s="154"/>
      <c r="AF13" s="154"/>
      <c r="AG13" s="91"/>
      <c r="AH13" s="91"/>
    </row>
    <row r="14" spans="2:34" s="75" customFormat="1" ht="19.5" customHeight="1">
      <c r="B14" s="76"/>
      <c r="C14" s="156"/>
      <c r="D14" s="91"/>
      <c r="E14" s="97"/>
      <c r="F14" s="91"/>
      <c r="G14" s="156"/>
      <c r="H14" s="166"/>
      <c r="I14" s="166"/>
      <c r="J14" s="166" t="s">
        <v>238</v>
      </c>
      <c r="K14" s="156"/>
      <c r="L14" s="156"/>
      <c r="M14" s="156"/>
      <c r="N14" s="156"/>
      <c r="O14" s="156"/>
      <c r="P14" s="156"/>
      <c r="Q14" s="156"/>
      <c r="R14" s="156"/>
      <c r="S14" s="166"/>
      <c r="T14" s="156"/>
      <c r="U14" s="156"/>
      <c r="V14" s="156"/>
      <c r="W14" s="156"/>
      <c r="X14" s="156"/>
      <c r="Y14" s="156"/>
      <c r="Z14" s="156"/>
      <c r="AA14" s="156"/>
      <c r="AB14" s="156"/>
      <c r="AC14" s="156"/>
      <c r="AD14" s="159"/>
      <c r="AE14" s="159"/>
      <c r="AF14" s="159"/>
      <c r="AG14" s="91"/>
      <c r="AH14" s="91"/>
    </row>
    <row r="15" spans="2:34" s="75" customFormat="1" ht="19.5" customHeight="1">
      <c r="B15" s="76"/>
      <c r="C15" s="156"/>
      <c r="D15" s="91"/>
      <c r="E15" s="97"/>
      <c r="F15" s="97"/>
      <c r="G15" s="156"/>
      <c r="H15" s="156"/>
      <c r="I15" s="156"/>
      <c r="J15" s="156"/>
      <c r="K15" s="156"/>
      <c r="L15" s="156"/>
      <c r="M15" s="156"/>
      <c r="N15" s="156"/>
      <c r="O15" s="156"/>
      <c r="P15" s="156"/>
      <c r="Q15" s="156"/>
      <c r="R15" s="156"/>
      <c r="S15" s="166"/>
      <c r="T15" s="156"/>
      <c r="U15" s="156"/>
      <c r="V15" s="156"/>
      <c r="W15" s="156"/>
      <c r="X15" s="156"/>
      <c r="Y15" s="156"/>
      <c r="Z15" s="156"/>
      <c r="AA15" s="156"/>
      <c r="AB15" s="156"/>
      <c r="AC15" s="156"/>
      <c r="AD15" s="159"/>
      <c r="AE15" s="159"/>
      <c r="AF15" s="159"/>
      <c r="AG15" s="91"/>
      <c r="AH15" s="91"/>
    </row>
    <row r="16" spans="2:34" s="75" customFormat="1" ht="19.5" customHeight="1">
      <c r="B16" s="76"/>
      <c r="C16" s="156"/>
      <c r="D16" s="91"/>
      <c r="E16" s="97"/>
      <c r="F16" s="97"/>
      <c r="G16" s="156"/>
      <c r="H16" s="156"/>
      <c r="I16" s="156"/>
      <c r="J16" s="156"/>
      <c r="K16" s="156"/>
      <c r="L16" s="156"/>
      <c r="M16" s="156"/>
      <c r="N16" s="156"/>
      <c r="O16" s="156"/>
      <c r="P16" s="156"/>
      <c r="Q16" s="156"/>
      <c r="R16" s="156"/>
      <c r="S16" s="166"/>
      <c r="T16" s="156"/>
      <c r="U16" s="156"/>
      <c r="V16" s="156"/>
      <c r="W16" s="156"/>
      <c r="X16" s="156"/>
      <c r="Y16" s="156"/>
      <c r="Z16" s="156"/>
      <c r="AA16" s="156"/>
      <c r="AB16" s="156"/>
      <c r="AC16" s="156"/>
      <c r="AD16" s="159"/>
      <c r="AE16" s="159"/>
      <c r="AF16" s="159"/>
      <c r="AG16" s="91"/>
      <c r="AH16" s="91"/>
    </row>
    <row r="17" spans="2:34" s="75" customFormat="1" ht="19.5" customHeight="1">
      <c r="B17" s="76"/>
      <c r="C17" s="156"/>
      <c r="D17" s="91"/>
      <c r="E17" s="97"/>
      <c r="F17" s="91"/>
      <c r="G17" s="166"/>
      <c r="H17" s="166"/>
      <c r="I17" s="166"/>
      <c r="J17" s="166"/>
      <c r="K17" s="166"/>
      <c r="L17" s="166"/>
      <c r="M17" s="166"/>
      <c r="N17" s="166"/>
      <c r="O17" s="166"/>
      <c r="P17" s="166"/>
      <c r="Q17" s="166"/>
      <c r="R17" s="166"/>
      <c r="S17" s="166"/>
      <c r="T17" s="166"/>
      <c r="U17" s="166"/>
      <c r="V17" s="166"/>
      <c r="W17" s="166"/>
      <c r="X17" s="166"/>
      <c r="Y17" s="166"/>
      <c r="Z17" s="156"/>
      <c r="AA17" s="156"/>
      <c r="AB17" s="156"/>
      <c r="AC17" s="156"/>
      <c r="AD17" s="159"/>
      <c r="AE17" s="159"/>
      <c r="AF17" s="159"/>
      <c r="AG17" s="91"/>
      <c r="AH17" s="91"/>
    </row>
    <row r="18" spans="2:34" s="75" customFormat="1" ht="19.5" customHeight="1">
      <c r="B18" s="76"/>
      <c r="C18" s="156"/>
      <c r="D18" s="91"/>
      <c r="E18" s="91"/>
      <c r="F18" s="97"/>
      <c r="G18" s="166"/>
      <c r="H18" s="166" t="s">
        <v>239</v>
      </c>
      <c r="I18" s="166"/>
      <c r="J18" s="166" t="s">
        <v>243</v>
      </c>
      <c r="K18" s="166" t="s">
        <v>240</v>
      </c>
      <c r="L18" s="166"/>
      <c r="M18" s="166"/>
      <c r="N18" s="166"/>
      <c r="O18" s="166"/>
      <c r="P18" s="166"/>
      <c r="Q18" s="166"/>
      <c r="R18" s="166"/>
      <c r="S18" s="166"/>
      <c r="T18" s="166"/>
      <c r="U18" s="166"/>
      <c r="V18" s="166"/>
      <c r="W18" s="166"/>
      <c r="X18" s="166"/>
      <c r="Y18" s="166"/>
      <c r="Z18" s="156"/>
      <c r="AA18" s="156"/>
      <c r="AB18" s="156"/>
      <c r="AC18" s="156"/>
      <c r="AD18" s="159"/>
      <c r="AE18" s="159"/>
      <c r="AF18" s="159"/>
      <c r="AG18" s="91"/>
      <c r="AH18" s="91"/>
    </row>
    <row r="19" spans="2:34" ht="19.5" customHeight="1">
      <c r="B19" s="69"/>
      <c r="C19" s="70"/>
      <c r="D19" s="70"/>
      <c r="E19" s="70"/>
      <c r="F19" s="70"/>
      <c r="G19" s="166"/>
      <c r="H19" s="166"/>
      <c r="I19" s="166"/>
      <c r="J19" s="166" t="s">
        <v>244</v>
      </c>
      <c r="K19" s="166" t="s">
        <v>245</v>
      </c>
      <c r="L19" s="166"/>
      <c r="M19" s="166"/>
      <c r="N19" s="166"/>
      <c r="O19" s="166"/>
      <c r="P19" s="166"/>
      <c r="Q19" s="167"/>
      <c r="R19" s="167"/>
      <c r="S19" s="166"/>
      <c r="T19" s="166"/>
      <c r="U19" s="166"/>
      <c r="V19" s="166"/>
      <c r="W19" s="166"/>
      <c r="X19" s="166"/>
      <c r="Y19" s="166"/>
      <c r="Z19" s="155"/>
      <c r="AA19" s="156"/>
      <c r="AB19" s="156"/>
      <c r="AC19" s="156"/>
      <c r="AD19" s="159"/>
      <c r="AE19" s="159"/>
      <c r="AF19" s="159"/>
      <c r="AG19" s="158"/>
      <c r="AH19" s="158"/>
    </row>
    <row r="20" spans="2:34" ht="19.5" customHeight="1">
      <c r="B20" s="69"/>
      <c r="C20" s="161"/>
      <c r="D20" s="161"/>
      <c r="E20" s="161"/>
      <c r="F20" s="161"/>
      <c r="G20" s="166"/>
      <c r="H20" s="166"/>
      <c r="I20" s="166"/>
      <c r="J20" s="166"/>
      <c r="K20" s="166"/>
      <c r="L20" s="166"/>
      <c r="M20" s="166"/>
      <c r="N20" s="166"/>
      <c r="O20" s="166" t="s">
        <v>241</v>
      </c>
      <c r="P20" s="166"/>
      <c r="Q20" s="166"/>
      <c r="R20" s="166"/>
      <c r="S20" s="166"/>
      <c r="T20" s="166"/>
      <c r="U20" s="166"/>
      <c r="V20" s="166"/>
      <c r="W20" s="166"/>
      <c r="X20" s="166"/>
      <c r="Y20" s="166"/>
      <c r="Z20" s="155"/>
      <c r="AA20" s="156"/>
      <c r="AB20" s="156"/>
      <c r="AC20" s="156"/>
      <c r="AD20" s="159"/>
      <c r="AE20" s="159"/>
      <c r="AF20" s="159"/>
      <c r="AG20" s="158"/>
      <c r="AH20" s="158"/>
    </row>
    <row r="21" spans="2:34" ht="19.5" customHeight="1">
      <c r="B21" s="69"/>
      <c r="C21" s="161"/>
      <c r="D21" s="161"/>
      <c r="E21" s="161"/>
      <c r="F21" s="161"/>
      <c r="G21" s="166"/>
      <c r="H21" s="166"/>
      <c r="I21" s="166"/>
      <c r="J21" s="166" t="s">
        <v>244</v>
      </c>
      <c r="K21" s="166" t="s">
        <v>394</v>
      </c>
      <c r="L21" s="166"/>
      <c r="M21" s="166"/>
      <c r="N21" s="166"/>
      <c r="O21" s="166"/>
      <c r="P21" s="166"/>
      <c r="Q21" s="167"/>
      <c r="R21" s="167"/>
      <c r="S21" s="166"/>
      <c r="T21" s="166"/>
      <c r="U21" s="166"/>
      <c r="V21" s="166"/>
      <c r="W21" s="166"/>
      <c r="X21" s="166"/>
      <c r="Y21" s="166"/>
      <c r="Z21" s="155"/>
      <c r="AA21" s="156"/>
      <c r="AB21" s="156"/>
      <c r="AC21" s="156"/>
      <c r="AD21" s="159"/>
      <c r="AE21" s="159"/>
      <c r="AF21" s="159"/>
      <c r="AG21" s="158"/>
      <c r="AH21" s="91"/>
    </row>
    <row r="22" spans="2:34" s="75" customFormat="1" ht="19.5" customHeight="1">
      <c r="B22" s="76"/>
      <c r="C22" s="156"/>
      <c r="D22" s="91"/>
      <c r="E22" s="97"/>
      <c r="F22" s="91"/>
      <c r="G22" s="91"/>
      <c r="H22" s="91"/>
      <c r="I22" s="91"/>
      <c r="J22" s="91"/>
      <c r="K22" s="91"/>
      <c r="L22" s="91"/>
      <c r="M22" s="91"/>
      <c r="N22" s="97"/>
      <c r="O22" s="91"/>
      <c r="P22" s="91"/>
      <c r="Q22" s="91"/>
      <c r="R22" s="91"/>
      <c r="S22" s="91"/>
      <c r="T22" s="91"/>
      <c r="U22" s="91"/>
      <c r="V22" s="91"/>
      <c r="W22" s="91"/>
      <c r="X22" s="91"/>
      <c r="Y22" s="91"/>
      <c r="Z22" s="91"/>
      <c r="AA22" s="91"/>
      <c r="AB22" s="91"/>
      <c r="AC22" s="91"/>
      <c r="AD22" s="154"/>
      <c r="AE22" s="154"/>
      <c r="AF22" s="154"/>
      <c r="AG22" s="91"/>
      <c r="AH22" s="157"/>
    </row>
    <row r="23" spans="2:34" s="75" customFormat="1" ht="19.5" customHeight="1">
      <c r="B23" s="76"/>
      <c r="C23" s="156"/>
      <c r="D23" s="91"/>
      <c r="E23" s="97"/>
      <c r="F23" s="91"/>
      <c r="G23" s="91"/>
      <c r="H23" s="91"/>
      <c r="I23" s="91"/>
      <c r="J23" s="91"/>
      <c r="K23" s="91"/>
      <c r="L23" s="91"/>
      <c r="M23" s="91"/>
      <c r="N23" s="97"/>
      <c r="O23" s="91"/>
      <c r="P23" s="91"/>
      <c r="Q23" s="91"/>
      <c r="R23" s="91"/>
      <c r="S23" s="91"/>
      <c r="T23" s="91"/>
      <c r="U23" s="91"/>
      <c r="V23" s="91"/>
      <c r="W23" s="91"/>
      <c r="X23" s="91"/>
      <c r="Y23" s="91"/>
      <c r="Z23" s="91"/>
      <c r="AA23" s="91"/>
      <c r="AB23" s="91"/>
      <c r="AC23" s="91"/>
      <c r="AD23" s="154"/>
      <c r="AE23" s="154"/>
      <c r="AF23" s="154"/>
      <c r="AG23" s="91"/>
      <c r="AH23" s="91"/>
    </row>
    <row r="24" spans="2:34" s="75" customFormat="1" ht="19.5" customHeight="1">
      <c r="B24" s="76"/>
      <c r="C24" s="156"/>
      <c r="D24" s="91"/>
      <c r="E24" s="97"/>
      <c r="F24" s="91"/>
      <c r="G24" s="91"/>
      <c r="H24" s="91"/>
      <c r="I24" s="91"/>
      <c r="J24" s="91"/>
      <c r="K24" s="91"/>
      <c r="L24" s="91"/>
      <c r="M24" s="91"/>
      <c r="N24" s="97"/>
      <c r="O24" s="91"/>
      <c r="P24" s="91"/>
      <c r="Q24" s="91"/>
      <c r="R24" s="91"/>
      <c r="S24" s="91"/>
      <c r="T24" s="91"/>
      <c r="U24" s="91"/>
      <c r="V24" s="91"/>
      <c r="W24" s="91"/>
      <c r="X24" s="91"/>
      <c r="Y24" s="91"/>
      <c r="Z24" s="91"/>
      <c r="AA24" s="91"/>
      <c r="AB24" s="91"/>
      <c r="AC24" s="91"/>
      <c r="AD24" s="154"/>
      <c r="AE24" s="154"/>
      <c r="AF24" s="154"/>
      <c r="AG24" s="91"/>
      <c r="AH24" s="91"/>
    </row>
    <row r="25" spans="2:34" ht="19.5" customHeight="1">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91"/>
      <c r="AB25" s="91"/>
      <c r="AC25" s="91"/>
      <c r="AD25" s="154"/>
      <c r="AE25" s="154"/>
      <c r="AF25" s="154"/>
      <c r="AG25" s="158"/>
      <c r="AH25" s="158"/>
    </row>
    <row r="26" spans="2:34" ht="19.5" customHeight="1">
      <c r="B26" s="69"/>
      <c r="C26" s="153"/>
      <c r="D26" s="153"/>
      <c r="E26" s="153"/>
      <c r="F26" s="153"/>
      <c r="G26" s="153"/>
      <c r="H26" s="153"/>
      <c r="I26" s="153"/>
      <c r="J26" s="70"/>
      <c r="K26" s="70"/>
      <c r="L26" s="70"/>
      <c r="M26" s="70"/>
      <c r="N26" s="70"/>
      <c r="O26" s="70"/>
      <c r="P26" s="70"/>
      <c r="Q26" s="70"/>
      <c r="R26" s="70"/>
      <c r="S26" s="70"/>
      <c r="T26" s="70"/>
      <c r="U26" s="70"/>
      <c r="V26" s="70"/>
      <c r="W26" s="70"/>
      <c r="X26" s="70"/>
      <c r="Y26" s="70"/>
      <c r="Z26" s="70"/>
      <c r="AA26" s="91"/>
      <c r="AB26" s="91"/>
      <c r="AC26" s="91"/>
      <c r="AD26" s="154"/>
      <c r="AE26" s="154"/>
      <c r="AF26" s="154"/>
      <c r="AG26" s="158"/>
      <c r="AH26" s="158"/>
    </row>
    <row r="27" spans="2:34" s="75" customFormat="1" ht="19.5" customHeight="1">
      <c r="B27" s="76"/>
      <c r="C27" s="156"/>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154"/>
      <c r="AE27" s="154"/>
      <c r="AF27" s="154"/>
      <c r="AG27" s="91"/>
      <c r="AH27" s="91"/>
    </row>
    <row r="28" spans="2:34" s="75" customFormat="1" ht="19.5" customHeight="1">
      <c r="B28" s="76"/>
      <c r="C28" s="156"/>
      <c r="D28" s="153"/>
      <c r="E28" s="153"/>
      <c r="F28" s="153"/>
      <c r="G28" s="153"/>
      <c r="H28" s="153"/>
      <c r="I28" s="153"/>
      <c r="J28" s="70"/>
      <c r="K28" s="70"/>
      <c r="L28" s="70"/>
      <c r="M28" s="70"/>
      <c r="N28" s="70"/>
      <c r="O28" s="70"/>
      <c r="P28" s="70"/>
      <c r="Q28" s="70"/>
      <c r="R28" s="70"/>
      <c r="S28" s="70"/>
      <c r="T28" s="70"/>
      <c r="U28" s="70"/>
      <c r="V28" s="70"/>
      <c r="W28" s="70"/>
      <c r="X28" s="70"/>
      <c r="Y28" s="70"/>
      <c r="Z28" s="70"/>
      <c r="AA28" s="91"/>
      <c r="AB28" s="91"/>
      <c r="AC28" s="91"/>
      <c r="AD28" s="154"/>
      <c r="AE28" s="154"/>
      <c r="AF28" s="154"/>
      <c r="AG28" s="91"/>
      <c r="AH28" s="157"/>
    </row>
    <row r="29" spans="2:34" s="75" customFormat="1" ht="19.5" customHeight="1">
      <c r="B29" s="76"/>
      <c r="C29" s="156"/>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154"/>
      <c r="AE29" s="154"/>
      <c r="AF29" s="154"/>
      <c r="AG29" s="91"/>
      <c r="AH29" s="91"/>
    </row>
    <row r="30" spans="2:34" s="75" customFormat="1" ht="19.5" customHeight="1">
      <c r="B30" s="76"/>
      <c r="C30" s="156"/>
      <c r="D30" s="153"/>
      <c r="E30" s="153"/>
      <c r="F30" s="153"/>
      <c r="G30" s="153"/>
      <c r="H30" s="153"/>
      <c r="I30" s="153"/>
      <c r="J30" s="70"/>
      <c r="K30" s="70"/>
      <c r="L30" s="70"/>
      <c r="M30" s="70"/>
      <c r="N30" s="70"/>
      <c r="O30" s="70"/>
      <c r="P30" s="70"/>
      <c r="Q30" s="70"/>
      <c r="R30" s="70"/>
      <c r="S30" s="70"/>
      <c r="T30" s="70"/>
      <c r="U30" s="70"/>
      <c r="V30" s="70"/>
      <c r="W30" s="70"/>
      <c r="X30" s="70"/>
      <c r="Y30" s="70"/>
      <c r="Z30" s="70"/>
      <c r="AA30" s="91"/>
      <c r="AB30" s="91"/>
      <c r="AC30" s="91"/>
      <c r="AD30" s="154"/>
      <c r="AE30" s="154"/>
      <c r="AF30" s="154"/>
      <c r="AG30" s="91"/>
      <c r="AH30" s="91"/>
    </row>
    <row r="31" spans="2:34" s="75" customFormat="1" ht="19.5" customHeight="1">
      <c r="B31" s="76"/>
      <c r="C31" s="156"/>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154"/>
      <c r="AE31" s="154"/>
      <c r="AF31" s="154"/>
      <c r="AG31" s="91"/>
      <c r="AH31" s="91"/>
    </row>
    <row r="32" spans="2:34" ht="19.5" customHeight="1">
      <c r="B32" s="69"/>
      <c r="C32" s="7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154"/>
      <c r="AE32" s="154"/>
      <c r="AF32" s="154"/>
      <c r="AG32" s="158"/>
      <c r="AH32" s="158"/>
    </row>
    <row r="33" spans="2:34" ht="19.5" customHeight="1">
      <c r="B33" s="69"/>
      <c r="C33" s="153"/>
      <c r="D33" s="153"/>
      <c r="E33" s="153"/>
      <c r="F33" s="153"/>
      <c r="G33" s="70"/>
      <c r="H33" s="70"/>
      <c r="I33" s="70"/>
      <c r="J33" s="70"/>
      <c r="K33" s="70"/>
      <c r="L33" s="70"/>
      <c r="M33" s="70"/>
      <c r="N33" s="70"/>
      <c r="O33" s="70"/>
      <c r="P33" s="70"/>
      <c r="Q33" s="70"/>
      <c r="R33" s="70"/>
      <c r="S33" s="70"/>
      <c r="T33" s="70"/>
      <c r="U33" s="70"/>
      <c r="V33" s="70"/>
      <c r="W33" s="70"/>
      <c r="X33" s="70"/>
      <c r="Y33" s="70"/>
      <c r="Z33" s="70"/>
      <c r="AA33" s="70"/>
      <c r="AB33" s="70"/>
      <c r="AC33" s="70"/>
      <c r="AD33" s="154"/>
      <c r="AE33" s="154"/>
      <c r="AF33" s="158"/>
      <c r="AG33" s="158"/>
      <c r="AH33" s="158"/>
    </row>
    <row r="34" spans="2:34" s="75" customFormat="1" ht="19.5" customHeight="1">
      <c r="B34" s="76"/>
      <c r="C34" s="156"/>
      <c r="D34" s="156"/>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154"/>
      <c r="AF34" s="91"/>
      <c r="AG34" s="91"/>
      <c r="AH34" s="91"/>
    </row>
    <row r="35" spans="2:36" s="75" customFormat="1" ht="19.5" customHeight="1">
      <c r="B35" s="76"/>
      <c r="C35" s="156"/>
      <c r="D35" s="156"/>
      <c r="E35" s="159"/>
      <c r="F35" s="159"/>
      <c r="G35" s="159"/>
      <c r="H35" s="154"/>
      <c r="I35" s="159"/>
      <c r="J35" s="159"/>
      <c r="K35" s="159"/>
      <c r="L35" s="154"/>
      <c r="M35" s="154"/>
      <c r="N35" s="159"/>
      <c r="O35" s="159"/>
      <c r="P35" s="159"/>
      <c r="Q35" s="154"/>
      <c r="R35" s="159"/>
      <c r="S35" s="159"/>
      <c r="T35" s="159"/>
      <c r="U35" s="154"/>
      <c r="V35" s="154"/>
      <c r="W35" s="159"/>
      <c r="X35" s="159"/>
      <c r="Y35" s="159"/>
      <c r="Z35" s="154"/>
      <c r="AA35" s="159"/>
      <c r="AB35" s="159"/>
      <c r="AC35" s="159"/>
      <c r="AD35" s="159"/>
      <c r="AE35" s="154"/>
      <c r="AF35" s="162"/>
      <c r="AG35" s="162"/>
      <c r="AH35" s="162"/>
      <c r="AJ35" s="75">
        <f>E35*I35*N35*R35*W35*AA35</f>
        <v>0</v>
      </c>
    </row>
    <row r="36" spans="2:34" ht="19.5" customHeight="1">
      <c r="B36" s="6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154"/>
      <c r="AE36" s="154"/>
      <c r="AF36" s="70"/>
      <c r="AG36" s="70"/>
      <c r="AH36" s="155"/>
    </row>
    <row r="37" spans="2:34" s="75" customFormat="1" ht="19.5" customHeight="1">
      <c r="B37" s="76"/>
      <c r="C37" s="156"/>
      <c r="D37" s="91"/>
      <c r="E37" s="91"/>
      <c r="F37" s="91"/>
      <c r="G37" s="91"/>
      <c r="H37" s="91"/>
      <c r="I37" s="91"/>
      <c r="J37" s="91"/>
      <c r="K37" s="91"/>
      <c r="L37" s="97"/>
      <c r="M37" s="97"/>
      <c r="N37" s="91"/>
      <c r="O37" s="97"/>
      <c r="P37" s="97"/>
      <c r="Q37" s="97"/>
      <c r="R37" s="97"/>
      <c r="S37" s="97"/>
      <c r="T37" s="163"/>
      <c r="U37" s="163"/>
      <c r="V37" s="97"/>
      <c r="W37" s="97"/>
      <c r="X37" s="97"/>
      <c r="Y37" s="97"/>
      <c r="Z37" s="97"/>
      <c r="AA37" s="97"/>
      <c r="AB37" s="97"/>
      <c r="AC37" s="97"/>
      <c r="AD37" s="160"/>
      <c r="AE37" s="160"/>
      <c r="AF37" s="97"/>
      <c r="AG37" s="156"/>
      <c r="AH37" s="156"/>
    </row>
    <row r="38" spans="2:34" s="75" customFormat="1" ht="19.5" customHeight="1">
      <c r="B38" s="76"/>
      <c r="C38" s="156"/>
      <c r="D38" s="91"/>
      <c r="E38" s="91"/>
      <c r="F38" s="91"/>
      <c r="G38" s="91"/>
      <c r="H38" s="91"/>
      <c r="I38" s="91"/>
      <c r="J38" s="91"/>
      <c r="K38" s="91"/>
      <c r="L38" s="97"/>
      <c r="M38" s="97"/>
      <c r="N38" s="91"/>
      <c r="O38" s="97"/>
      <c r="P38" s="97"/>
      <c r="Q38" s="97"/>
      <c r="R38" s="97"/>
      <c r="S38" s="97"/>
      <c r="T38" s="163"/>
      <c r="U38" s="163"/>
      <c r="V38" s="97"/>
      <c r="W38" s="97"/>
      <c r="X38" s="97"/>
      <c r="Y38" s="97"/>
      <c r="Z38" s="97"/>
      <c r="AA38" s="97"/>
      <c r="AB38" s="97"/>
      <c r="AC38" s="97"/>
      <c r="AD38" s="160"/>
      <c r="AE38" s="160"/>
      <c r="AF38" s="97"/>
      <c r="AG38" s="156"/>
      <c r="AH38" s="156"/>
    </row>
    <row r="39" spans="2:34" s="75" customFormat="1" ht="19.5" customHeight="1">
      <c r="B39" s="76"/>
      <c r="C39" s="156"/>
      <c r="D39" s="91"/>
      <c r="E39" s="91"/>
      <c r="F39" s="91"/>
      <c r="G39" s="91"/>
      <c r="H39" s="91"/>
      <c r="I39" s="91"/>
      <c r="J39" s="91"/>
      <c r="K39" s="91"/>
      <c r="L39" s="97"/>
      <c r="M39" s="97"/>
      <c r="N39" s="91"/>
      <c r="O39" s="97"/>
      <c r="P39" s="97"/>
      <c r="Q39" s="97"/>
      <c r="R39" s="97"/>
      <c r="S39" s="97"/>
      <c r="T39" s="163"/>
      <c r="U39" s="163"/>
      <c r="V39" s="97"/>
      <c r="W39" s="97"/>
      <c r="X39" s="97"/>
      <c r="Y39" s="97"/>
      <c r="Z39" s="97"/>
      <c r="AA39" s="97"/>
      <c r="AB39" s="97"/>
      <c r="AC39" s="97"/>
      <c r="AD39" s="160"/>
      <c r="AE39" s="160"/>
      <c r="AF39" s="97"/>
      <c r="AG39" s="156"/>
      <c r="AH39" s="156"/>
    </row>
    <row r="40" spans="2:34" s="75" customFormat="1" ht="19.5" customHeight="1">
      <c r="B40" s="76"/>
      <c r="C40" s="156"/>
      <c r="D40" s="91"/>
      <c r="E40" s="91"/>
      <c r="F40" s="91"/>
      <c r="G40" s="91"/>
      <c r="H40" s="91"/>
      <c r="I40" s="91"/>
      <c r="J40" s="91"/>
      <c r="K40" s="91"/>
      <c r="L40" s="97"/>
      <c r="M40" s="97"/>
      <c r="N40" s="91"/>
      <c r="O40" s="97"/>
      <c r="P40" s="97"/>
      <c r="Q40" s="97"/>
      <c r="R40" s="97"/>
      <c r="S40" s="97"/>
      <c r="T40" s="163"/>
      <c r="U40" s="163"/>
      <c r="V40" s="97"/>
      <c r="W40" s="97"/>
      <c r="X40" s="97"/>
      <c r="Y40" s="97"/>
      <c r="Z40" s="97"/>
      <c r="AA40" s="97"/>
      <c r="AB40" s="97"/>
      <c r="AC40" s="97"/>
      <c r="AD40" s="97"/>
      <c r="AE40" s="97"/>
      <c r="AF40" s="97"/>
      <c r="AG40" s="156"/>
      <c r="AH40" s="156"/>
    </row>
    <row r="41" ht="19.5" customHeight="1"/>
    <row r="42" ht="19.5" customHeight="1"/>
    <row r="43" ht="19.5" customHeight="1"/>
    <row r="44" ht="19.5" customHeight="1"/>
    <row r="45" ht="19.5" customHeight="1"/>
  </sheetData>
  <sheetProtection/>
  <mergeCells count="3">
    <mergeCell ref="AA2:AH2"/>
    <mergeCell ref="B10:AH10"/>
    <mergeCell ref="B12:AH1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B1:AJ38"/>
  <sheetViews>
    <sheetView view="pageBreakPreview" zoomScale="60" zoomScalePageLayoutView="0" workbookViewId="0" topLeftCell="A1">
      <selection activeCell="Z27" sqref="Z27"/>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1" spans="24:34" ht="18" customHeight="1">
      <c r="X1" s="169"/>
      <c r="Y1" s="169"/>
      <c r="Z1" s="169"/>
      <c r="AA1" s="169"/>
      <c r="AB1" s="169"/>
      <c r="AC1" s="169"/>
      <c r="AD1" s="170"/>
      <c r="AE1" s="170"/>
      <c r="AF1" s="169"/>
      <c r="AG1" s="169"/>
      <c r="AH1" s="171"/>
    </row>
    <row r="2" spans="2:34" ht="24.75" customHeight="1">
      <c r="B2" s="68"/>
      <c r="C2" s="69"/>
      <c r="D2" s="69"/>
      <c r="E2" s="69"/>
      <c r="F2" s="69"/>
      <c r="G2" s="69"/>
      <c r="H2" s="69"/>
      <c r="I2" s="69"/>
      <c r="J2" s="69"/>
      <c r="K2" s="69"/>
      <c r="L2" s="69"/>
      <c r="M2" s="69"/>
      <c r="N2" s="69"/>
      <c r="O2" s="69"/>
      <c r="P2" s="69"/>
      <c r="Q2" s="69"/>
      <c r="R2" s="69"/>
      <c r="S2" s="69"/>
      <c r="T2" s="69"/>
      <c r="U2" s="69"/>
      <c r="V2" s="69"/>
      <c r="W2" s="69"/>
      <c r="X2" s="70"/>
      <c r="Y2" s="70"/>
      <c r="Z2" s="70"/>
      <c r="AA2" s="172"/>
      <c r="AB2" s="172"/>
      <c r="AC2" s="172"/>
      <c r="AD2" s="172"/>
      <c r="AE2" s="172"/>
      <c r="AF2" s="172"/>
      <c r="AG2" s="172"/>
      <c r="AH2" s="172"/>
    </row>
    <row r="3" spans="2:34" ht="19.5" customHeight="1">
      <c r="B3" s="68"/>
      <c r="C3" s="69"/>
      <c r="D3" s="69"/>
      <c r="E3" s="69"/>
      <c r="F3" s="69"/>
      <c r="G3" s="69"/>
      <c r="H3" s="69"/>
      <c r="I3" s="69"/>
      <c r="J3" s="69"/>
      <c r="K3" s="69"/>
      <c r="L3" s="69"/>
      <c r="M3" s="69"/>
      <c r="N3" s="69"/>
      <c r="O3" s="69"/>
      <c r="P3" s="69"/>
      <c r="Q3" s="69"/>
      <c r="R3" s="69"/>
      <c r="S3" s="69"/>
      <c r="T3" s="69"/>
      <c r="U3" s="69"/>
      <c r="V3" s="69"/>
      <c r="W3" s="69"/>
      <c r="X3" s="70"/>
      <c r="Y3" s="70"/>
      <c r="Z3" s="70"/>
      <c r="AA3" s="70"/>
      <c r="AB3" s="71"/>
      <c r="AC3" s="71"/>
      <c r="AD3" s="71"/>
      <c r="AE3" s="71"/>
      <c r="AF3" s="71"/>
      <c r="AG3" s="71"/>
      <c r="AH3" s="71"/>
    </row>
    <row r="4" spans="2:34" ht="19.5" customHeight="1">
      <c r="B4" s="69"/>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154"/>
      <c r="AE4" s="154"/>
      <c r="AF4" s="70"/>
      <c r="AG4" s="70"/>
      <c r="AH4" s="155"/>
    </row>
    <row r="5" spans="2:34" s="75" customFormat="1" ht="19.5" customHeight="1">
      <c r="B5" s="76"/>
      <c r="C5" s="156"/>
      <c r="D5" s="91"/>
      <c r="E5" s="91"/>
      <c r="F5" s="91"/>
      <c r="G5" s="91"/>
      <c r="H5" s="91"/>
      <c r="I5" s="91"/>
      <c r="J5" s="91"/>
      <c r="K5" s="91"/>
      <c r="L5" s="91"/>
      <c r="M5" s="91"/>
      <c r="N5" s="91"/>
      <c r="O5" s="91"/>
      <c r="P5" s="91"/>
      <c r="Q5" s="91"/>
      <c r="R5" s="91"/>
      <c r="S5" s="91"/>
      <c r="T5" s="91"/>
      <c r="U5" s="91"/>
      <c r="V5" s="91"/>
      <c r="W5" s="91"/>
      <c r="X5" s="91"/>
      <c r="Y5" s="91"/>
      <c r="Z5" s="91"/>
      <c r="AA5" s="91"/>
      <c r="AB5" s="91"/>
      <c r="AC5" s="91"/>
      <c r="AD5" s="154"/>
      <c r="AE5" s="154"/>
      <c r="AF5" s="154"/>
      <c r="AG5" s="91"/>
      <c r="AH5" s="91"/>
    </row>
    <row r="6" spans="2:36" s="75" customFormat="1" ht="19.5" customHeight="1">
      <c r="B6" s="76"/>
      <c r="C6" s="156"/>
      <c r="D6" s="97"/>
      <c r="E6" s="97"/>
      <c r="F6" s="91"/>
      <c r="G6" s="91"/>
      <c r="H6" s="91"/>
      <c r="I6" s="91"/>
      <c r="J6" s="91"/>
      <c r="K6" s="91"/>
      <c r="L6" s="91"/>
      <c r="M6" s="91"/>
      <c r="N6" s="91"/>
      <c r="O6" s="91"/>
      <c r="P6" s="91"/>
      <c r="Q6" s="91"/>
      <c r="R6" s="91"/>
      <c r="S6" s="97"/>
      <c r="T6" s="91"/>
      <c r="U6" s="91"/>
      <c r="V6" s="91"/>
      <c r="W6" s="91"/>
      <c r="X6" s="91"/>
      <c r="Y6" s="91"/>
      <c r="Z6" s="91"/>
      <c r="AA6" s="91"/>
      <c r="AB6" s="91"/>
      <c r="AC6" s="91"/>
      <c r="AD6" s="154"/>
      <c r="AE6" s="154"/>
      <c r="AF6" s="154"/>
      <c r="AG6" s="91"/>
      <c r="AH6" s="157"/>
      <c r="AJ6" s="89">
        <f>MAX(AE6:AF16)</f>
        <v>0</v>
      </c>
    </row>
    <row r="7" spans="2:34" s="75" customFormat="1" ht="19.5" customHeight="1">
      <c r="B7" s="76"/>
      <c r="C7" s="156"/>
      <c r="D7" s="91"/>
      <c r="E7" s="91"/>
      <c r="F7" s="91"/>
      <c r="G7" s="91"/>
      <c r="H7" s="91"/>
      <c r="I7" s="91"/>
      <c r="J7" s="91"/>
      <c r="K7" s="91"/>
      <c r="L7" s="91"/>
      <c r="M7" s="91"/>
      <c r="N7" s="91"/>
      <c r="O7" s="91"/>
      <c r="P7" s="91"/>
      <c r="Q7" s="91"/>
      <c r="R7" s="91"/>
      <c r="S7" s="97"/>
      <c r="T7" s="91"/>
      <c r="U7" s="91"/>
      <c r="V7" s="91"/>
      <c r="W7" s="91"/>
      <c r="X7" s="91"/>
      <c r="Y7" s="91"/>
      <c r="Z7" s="91"/>
      <c r="AA7" s="91"/>
      <c r="AB7" s="91"/>
      <c r="AC7" s="91"/>
      <c r="AD7" s="154"/>
      <c r="AE7" s="154"/>
      <c r="AF7" s="154"/>
      <c r="AG7" s="91"/>
      <c r="AH7" s="91"/>
    </row>
    <row r="8" spans="2:34" s="75" customFormat="1" ht="19.5" customHeight="1">
      <c r="B8" s="76"/>
      <c r="C8" s="156"/>
      <c r="D8" s="91"/>
      <c r="E8" s="91"/>
      <c r="F8" s="91"/>
      <c r="G8" s="91"/>
      <c r="H8" s="91"/>
      <c r="I8" s="91"/>
      <c r="J8" s="91"/>
      <c r="K8" s="91"/>
      <c r="L8" s="91"/>
      <c r="M8" s="91"/>
      <c r="N8" s="91"/>
      <c r="O8" s="91"/>
      <c r="P8" s="91"/>
      <c r="Q8" s="91"/>
      <c r="R8" s="91"/>
      <c r="S8" s="97"/>
      <c r="T8" s="91"/>
      <c r="U8" s="91"/>
      <c r="V8" s="91"/>
      <c r="W8" s="91"/>
      <c r="X8" s="91"/>
      <c r="Y8" s="91"/>
      <c r="Z8" s="91"/>
      <c r="AA8" s="91"/>
      <c r="AB8" s="91"/>
      <c r="AC8" s="91"/>
      <c r="AD8" s="154"/>
      <c r="AE8" s="154"/>
      <c r="AF8" s="154"/>
      <c r="AG8" s="91"/>
      <c r="AH8" s="91"/>
    </row>
    <row r="9" spans="2:34" s="75" customFormat="1" ht="19.5" customHeight="1">
      <c r="B9" s="76"/>
      <c r="C9" s="156"/>
      <c r="D9" s="91"/>
      <c r="E9" s="97"/>
      <c r="F9" s="91"/>
      <c r="G9" s="91"/>
      <c r="H9" s="91"/>
      <c r="I9" s="91"/>
      <c r="J9" s="91"/>
      <c r="K9" s="91"/>
      <c r="L9" s="91"/>
      <c r="M9" s="91"/>
      <c r="N9" s="91"/>
      <c r="O9" s="91"/>
      <c r="P9" s="91"/>
      <c r="Q9" s="91"/>
      <c r="R9" s="91"/>
      <c r="S9" s="97"/>
      <c r="T9" s="91"/>
      <c r="U9" s="91"/>
      <c r="V9" s="91"/>
      <c r="W9" s="91"/>
      <c r="X9" s="91"/>
      <c r="Y9" s="91"/>
      <c r="Z9" s="91"/>
      <c r="AA9" s="91"/>
      <c r="AB9" s="91"/>
      <c r="AC9" s="91"/>
      <c r="AD9" s="154"/>
      <c r="AE9" s="154"/>
      <c r="AF9" s="154"/>
      <c r="AG9" s="91"/>
      <c r="AH9" s="91"/>
    </row>
    <row r="10" spans="2:34" s="75" customFormat="1" ht="19.5" customHeight="1">
      <c r="B10" s="76"/>
      <c r="C10" s="156"/>
      <c r="D10" s="91"/>
      <c r="E10" s="97"/>
      <c r="F10" s="91"/>
      <c r="G10" s="91"/>
      <c r="H10" s="91"/>
      <c r="I10" s="91"/>
      <c r="J10" s="164"/>
      <c r="K10" s="164"/>
      <c r="L10" s="164"/>
      <c r="M10" s="164"/>
      <c r="N10" s="165"/>
      <c r="O10" s="164"/>
      <c r="P10" s="164"/>
      <c r="Q10" s="164"/>
      <c r="R10" s="164"/>
      <c r="S10" s="164"/>
      <c r="T10" s="164"/>
      <c r="U10" s="164"/>
      <c r="V10" s="164"/>
      <c r="W10" s="164"/>
      <c r="X10" s="91"/>
      <c r="Y10" s="91"/>
      <c r="Z10" s="91"/>
      <c r="AA10" s="91"/>
      <c r="AB10" s="91"/>
      <c r="AC10" s="91"/>
      <c r="AD10" s="154"/>
      <c r="AE10" s="154"/>
      <c r="AF10" s="154"/>
      <c r="AG10" s="91"/>
      <c r="AH10" s="91"/>
    </row>
    <row r="11" spans="2:34" s="75" customFormat="1" ht="19.5" customHeight="1">
      <c r="B11" s="76"/>
      <c r="C11" s="156"/>
      <c r="D11" s="91"/>
      <c r="E11" s="97"/>
      <c r="F11" s="91"/>
      <c r="G11" s="91"/>
      <c r="H11" s="91"/>
      <c r="I11" s="91"/>
      <c r="J11" s="91"/>
      <c r="K11" s="91"/>
      <c r="L11" s="91"/>
      <c r="M11" s="91"/>
      <c r="N11" s="91"/>
      <c r="O11" s="91"/>
      <c r="P11" s="91"/>
      <c r="Q11" s="91"/>
      <c r="R11" s="91"/>
      <c r="S11" s="97"/>
      <c r="T11" s="91"/>
      <c r="U11" s="91"/>
      <c r="V11" s="91"/>
      <c r="W11" s="91"/>
      <c r="X11" s="91"/>
      <c r="Y11" s="91"/>
      <c r="Z11" s="91"/>
      <c r="AA11" s="91"/>
      <c r="AB11" s="91"/>
      <c r="AC11" s="91"/>
      <c r="AD11" s="154"/>
      <c r="AE11" s="154"/>
      <c r="AF11" s="154"/>
      <c r="AG11" s="91"/>
      <c r="AH11" s="91"/>
    </row>
    <row r="12" spans="2:34" s="75" customFormat="1" ht="19.5" customHeight="1">
      <c r="B12" s="76"/>
      <c r="C12" s="156"/>
      <c r="D12" s="91"/>
      <c r="E12" s="97"/>
      <c r="F12" s="91"/>
      <c r="G12" s="156"/>
      <c r="H12" s="166"/>
      <c r="I12" s="166"/>
      <c r="J12" s="166"/>
      <c r="K12" s="156"/>
      <c r="L12" s="156"/>
      <c r="M12" s="156"/>
      <c r="N12" s="156"/>
      <c r="O12" s="156"/>
      <c r="P12" s="156"/>
      <c r="Q12" s="156"/>
      <c r="R12" s="156"/>
      <c r="S12" s="166"/>
      <c r="T12" s="156"/>
      <c r="U12" s="156"/>
      <c r="V12" s="156"/>
      <c r="W12" s="156"/>
      <c r="X12" s="156"/>
      <c r="Y12" s="156"/>
      <c r="Z12" s="156"/>
      <c r="AA12" s="156"/>
      <c r="AB12" s="156"/>
      <c r="AC12" s="156"/>
      <c r="AD12" s="159"/>
      <c r="AE12" s="159"/>
      <c r="AF12" s="159"/>
      <c r="AG12" s="91"/>
      <c r="AH12" s="91"/>
    </row>
    <row r="13" spans="2:34" s="75" customFormat="1" ht="19.5" customHeight="1">
      <c r="B13" s="76"/>
      <c r="C13" s="156"/>
      <c r="D13" s="91"/>
      <c r="E13" s="97"/>
      <c r="F13" s="97"/>
      <c r="G13" s="156"/>
      <c r="H13" s="156"/>
      <c r="I13" s="156"/>
      <c r="J13" s="156"/>
      <c r="K13" s="156"/>
      <c r="L13" s="156"/>
      <c r="M13" s="156"/>
      <c r="N13" s="156"/>
      <c r="O13" s="156"/>
      <c r="P13" s="156"/>
      <c r="Q13" s="156"/>
      <c r="R13" s="156"/>
      <c r="S13" s="166"/>
      <c r="T13" s="156"/>
      <c r="U13" s="156"/>
      <c r="V13" s="156"/>
      <c r="W13" s="156"/>
      <c r="X13" s="156"/>
      <c r="Y13" s="156"/>
      <c r="Z13" s="156"/>
      <c r="AA13" s="156"/>
      <c r="AB13" s="156"/>
      <c r="AC13" s="156"/>
      <c r="AD13" s="159"/>
      <c r="AE13" s="159"/>
      <c r="AF13" s="159"/>
      <c r="AG13" s="91"/>
      <c r="AH13" s="91"/>
    </row>
    <row r="14" spans="2:34" s="75" customFormat="1" ht="19.5" customHeight="1">
      <c r="B14" s="76"/>
      <c r="C14" s="156"/>
      <c r="D14" s="91"/>
      <c r="E14" s="97"/>
      <c r="F14" s="97"/>
      <c r="G14" s="156"/>
      <c r="H14" s="156"/>
      <c r="I14" s="156"/>
      <c r="J14" s="156"/>
      <c r="K14" s="156"/>
      <c r="L14" s="156"/>
      <c r="M14" s="156"/>
      <c r="N14" s="156"/>
      <c r="O14" s="156"/>
      <c r="P14" s="156"/>
      <c r="Q14" s="156"/>
      <c r="R14" s="156"/>
      <c r="S14" s="166"/>
      <c r="T14" s="156"/>
      <c r="U14" s="156"/>
      <c r="V14" s="156"/>
      <c r="W14" s="156"/>
      <c r="X14" s="156"/>
      <c r="Y14" s="156"/>
      <c r="Z14" s="156"/>
      <c r="AA14" s="156"/>
      <c r="AB14" s="156"/>
      <c r="AC14" s="156"/>
      <c r="AD14" s="159"/>
      <c r="AE14" s="159"/>
      <c r="AF14" s="159"/>
      <c r="AG14" s="91"/>
      <c r="AH14" s="91"/>
    </row>
    <row r="15" spans="2:34" s="75" customFormat="1" ht="19.5" customHeight="1">
      <c r="B15" s="76"/>
      <c r="C15" s="156"/>
      <c r="D15" s="91"/>
      <c r="E15" s="97"/>
      <c r="F15" s="91"/>
      <c r="G15" s="166"/>
      <c r="H15" s="166"/>
      <c r="I15" s="166"/>
      <c r="J15" s="166"/>
      <c r="K15" s="166"/>
      <c r="L15" s="166"/>
      <c r="M15" s="166"/>
      <c r="N15" s="166"/>
      <c r="O15" s="166"/>
      <c r="P15" s="166"/>
      <c r="Q15" s="166"/>
      <c r="R15" s="166"/>
      <c r="S15" s="166"/>
      <c r="T15" s="166"/>
      <c r="U15" s="166"/>
      <c r="V15" s="166"/>
      <c r="W15" s="166"/>
      <c r="X15" s="166"/>
      <c r="Y15" s="166"/>
      <c r="Z15" s="156"/>
      <c r="AA15" s="156"/>
      <c r="AB15" s="156"/>
      <c r="AC15" s="156"/>
      <c r="AD15" s="159"/>
      <c r="AE15" s="159"/>
      <c r="AF15" s="159"/>
      <c r="AG15" s="91"/>
      <c r="AH15" s="91"/>
    </row>
    <row r="16" spans="2:34" s="75" customFormat="1" ht="19.5" customHeight="1">
      <c r="B16" s="76"/>
      <c r="C16" s="156"/>
      <c r="D16" s="91"/>
      <c r="E16" s="91"/>
      <c r="F16" s="97"/>
      <c r="G16" s="166"/>
      <c r="H16" s="166"/>
      <c r="I16" s="166"/>
      <c r="J16" s="166"/>
      <c r="K16" s="166"/>
      <c r="L16" s="166"/>
      <c r="M16" s="166"/>
      <c r="N16" s="166"/>
      <c r="O16" s="166"/>
      <c r="P16" s="166"/>
      <c r="Q16" s="166"/>
      <c r="R16" s="166"/>
      <c r="S16" s="166"/>
      <c r="T16" s="166"/>
      <c r="U16" s="166"/>
      <c r="V16" s="166"/>
      <c r="W16" s="166"/>
      <c r="X16" s="166"/>
      <c r="Y16" s="166"/>
      <c r="Z16" s="156"/>
      <c r="AA16" s="156"/>
      <c r="AB16" s="156"/>
      <c r="AC16" s="156"/>
      <c r="AD16" s="159"/>
      <c r="AE16" s="159"/>
      <c r="AF16" s="159"/>
      <c r="AG16" s="91"/>
      <c r="AH16" s="91"/>
    </row>
    <row r="17" spans="2:34" ht="19.5" customHeight="1">
      <c r="B17" s="69"/>
      <c r="C17" s="70"/>
      <c r="D17" s="70"/>
      <c r="E17" s="70"/>
      <c r="F17" s="70"/>
      <c r="G17" s="166"/>
      <c r="H17" s="166"/>
      <c r="I17" s="166"/>
      <c r="J17" s="166"/>
      <c r="K17" s="166"/>
      <c r="L17" s="166"/>
      <c r="M17" s="166"/>
      <c r="N17" s="166"/>
      <c r="O17" s="166"/>
      <c r="P17" s="166"/>
      <c r="Q17" s="167"/>
      <c r="R17" s="167"/>
      <c r="S17" s="166"/>
      <c r="T17" s="166"/>
      <c r="U17" s="166"/>
      <c r="V17" s="166"/>
      <c r="W17" s="166"/>
      <c r="X17" s="166"/>
      <c r="Y17" s="166"/>
      <c r="Z17" s="155"/>
      <c r="AA17" s="156"/>
      <c r="AB17" s="156"/>
      <c r="AC17" s="156"/>
      <c r="AD17" s="159"/>
      <c r="AE17" s="159"/>
      <c r="AF17" s="159"/>
      <c r="AG17" s="158"/>
      <c r="AH17" s="158"/>
    </row>
    <row r="18" spans="2:34" ht="19.5" customHeight="1">
      <c r="B18" s="69"/>
      <c r="C18" s="161"/>
      <c r="D18" s="161"/>
      <c r="E18" s="161"/>
      <c r="F18" s="161"/>
      <c r="G18" s="166"/>
      <c r="H18" s="166"/>
      <c r="I18" s="166"/>
      <c r="J18" s="166"/>
      <c r="K18" s="166"/>
      <c r="L18" s="166"/>
      <c r="M18" s="166"/>
      <c r="N18" s="166"/>
      <c r="O18" s="166"/>
      <c r="P18" s="166"/>
      <c r="Q18" s="166"/>
      <c r="R18" s="166"/>
      <c r="S18" s="166"/>
      <c r="T18" s="166"/>
      <c r="U18" s="166"/>
      <c r="V18" s="166"/>
      <c r="W18" s="166"/>
      <c r="X18" s="166"/>
      <c r="Y18" s="166"/>
      <c r="Z18" s="155"/>
      <c r="AA18" s="156"/>
      <c r="AB18" s="156"/>
      <c r="AC18" s="156"/>
      <c r="AD18" s="159"/>
      <c r="AE18" s="159"/>
      <c r="AF18" s="159"/>
      <c r="AG18" s="158"/>
      <c r="AH18" s="158"/>
    </row>
    <row r="19" spans="2:34" ht="19.5" customHeight="1">
      <c r="B19" s="69"/>
      <c r="C19" s="161"/>
      <c r="D19" s="161"/>
      <c r="E19" s="161"/>
      <c r="F19" s="161"/>
      <c r="G19" s="166"/>
      <c r="H19" s="166"/>
      <c r="I19" s="166"/>
      <c r="J19" s="166"/>
      <c r="K19" s="166"/>
      <c r="L19" s="166"/>
      <c r="M19" s="166"/>
      <c r="N19" s="166"/>
      <c r="O19" s="166"/>
      <c r="P19" s="166"/>
      <c r="Q19" s="166"/>
      <c r="R19" s="166"/>
      <c r="S19" s="166"/>
      <c r="T19" s="166"/>
      <c r="U19" s="166"/>
      <c r="V19" s="166"/>
      <c r="W19" s="166"/>
      <c r="X19" s="166"/>
      <c r="Y19" s="166"/>
      <c r="Z19" s="155"/>
      <c r="AA19" s="156"/>
      <c r="AB19" s="156"/>
      <c r="AC19" s="156"/>
      <c r="AD19" s="159"/>
      <c r="AE19" s="159"/>
      <c r="AF19" s="159"/>
      <c r="AG19" s="158"/>
      <c r="AH19" s="91"/>
    </row>
    <row r="20" spans="2:34" s="75" customFormat="1" ht="19.5" customHeight="1">
      <c r="B20" s="76"/>
      <c r="C20" s="156"/>
      <c r="D20" s="91"/>
      <c r="E20" s="97"/>
      <c r="F20" s="91"/>
      <c r="G20" s="91"/>
      <c r="H20" s="91"/>
      <c r="I20" s="91"/>
      <c r="J20" s="91"/>
      <c r="K20" s="91"/>
      <c r="L20" s="91"/>
      <c r="M20" s="91"/>
      <c r="N20" s="97"/>
      <c r="O20" s="91"/>
      <c r="P20" s="91"/>
      <c r="Q20" s="91"/>
      <c r="R20" s="91"/>
      <c r="S20" s="91"/>
      <c r="T20" s="91"/>
      <c r="U20" s="91"/>
      <c r="V20" s="91"/>
      <c r="W20" s="91"/>
      <c r="X20" s="91"/>
      <c r="Y20" s="91"/>
      <c r="Z20" s="91"/>
      <c r="AA20" s="91"/>
      <c r="AB20" s="91"/>
      <c r="AC20" s="91"/>
      <c r="AD20" s="154"/>
      <c r="AE20" s="154"/>
      <c r="AF20" s="154"/>
      <c r="AG20" s="91"/>
      <c r="AH20" s="157"/>
    </row>
    <row r="21" spans="2:34" s="75" customFormat="1" ht="19.5" customHeight="1">
      <c r="B21" s="76"/>
      <c r="C21" s="156"/>
      <c r="D21" s="91"/>
      <c r="E21" s="97"/>
      <c r="F21" s="91"/>
      <c r="G21" s="91"/>
      <c r="H21" s="91"/>
      <c r="I21" s="91"/>
      <c r="J21" s="91"/>
      <c r="K21" s="91"/>
      <c r="L21" s="91"/>
      <c r="M21" s="91"/>
      <c r="N21" s="97"/>
      <c r="O21" s="91"/>
      <c r="P21" s="91"/>
      <c r="Q21" s="91"/>
      <c r="R21" s="91"/>
      <c r="S21" s="91"/>
      <c r="T21" s="91"/>
      <c r="U21" s="91"/>
      <c r="V21" s="91"/>
      <c r="W21" s="91"/>
      <c r="X21" s="91"/>
      <c r="Y21" s="91"/>
      <c r="Z21" s="91"/>
      <c r="AA21" s="91"/>
      <c r="AB21" s="91"/>
      <c r="AC21" s="91"/>
      <c r="AD21" s="154"/>
      <c r="AE21" s="154"/>
      <c r="AF21" s="154"/>
      <c r="AG21" s="91"/>
      <c r="AH21" s="91"/>
    </row>
    <row r="22" spans="2:34" s="75" customFormat="1" ht="19.5" customHeight="1">
      <c r="B22" s="76"/>
      <c r="C22" s="156"/>
      <c r="D22" s="91"/>
      <c r="E22" s="97"/>
      <c r="F22" s="91"/>
      <c r="G22" s="91"/>
      <c r="H22" s="91"/>
      <c r="I22" s="91"/>
      <c r="J22" s="91"/>
      <c r="K22" s="91"/>
      <c r="L22" s="91"/>
      <c r="M22" s="91"/>
      <c r="N22" s="97"/>
      <c r="O22" s="91"/>
      <c r="P22" s="91"/>
      <c r="Q22" s="91"/>
      <c r="R22" s="91"/>
      <c r="S22" s="91"/>
      <c r="T22" s="91"/>
      <c r="U22" s="91"/>
      <c r="V22" s="91"/>
      <c r="W22" s="91"/>
      <c r="X22" s="91"/>
      <c r="Y22" s="91"/>
      <c r="Z22" s="91"/>
      <c r="AA22" s="91"/>
      <c r="AB22" s="91"/>
      <c r="AC22" s="91"/>
      <c r="AD22" s="154"/>
      <c r="AE22" s="154"/>
      <c r="AF22" s="154"/>
      <c r="AG22" s="91"/>
      <c r="AH22" s="91"/>
    </row>
    <row r="23" spans="2:34" ht="19.5" customHeight="1">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91"/>
      <c r="AB23" s="91"/>
      <c r="AC23" s="91"/>
      <c r="AD23" s="154"/>
      <c r="AE23" s="154"/>
      <c r="AF23" s="154"/>
      <c r="AG23" s="158"/>
      <c r="AH23" s="158"/>
    </row>
    <row r="24" spans="2:34" ht="19.5" customHeight="1">
      <c r="B24" s="69"/>
      <c r="C24" s="153"/>
      <c r="D24" s="153"/>
      <c r="E24" s="153"/>
      <c r="F24" s="153"/>
      <c r="G24" s="153"/>
      <c r="H24" s="153"/>
      <c r="I24" s="153"/>
      <c r="J24" s="70"/>
      <c r="K24" s="70"/>
      <c r="L24" s="70"/>
      <c r="M24" s="70"/>
      <c r="N24" s="70"/>
      <c r="O24" s="70"/>
      <c r="P24" s="70"/>
      <c r="Q24" s="70"/>
      <c r="R24" s="70"/>
      <c r="S24" s="70"/>
      <c r="T24" s="70"/>
      <c r="U24" s="70"/>
      <c r="V24" s="70"/>
      <c r="W24" s="70"/>
      <c r="X24" s="70"/>
      <c r="Y24" s="70"/>
      <c r="Z24" s="70"/>
      <c r="AA24" s="91"/>
      <c r="AB24" s="91"/>
      <c r="AC24" s="91"/>
      <c r="AD24" s="154"/>
      <c r="AE24" s="154"/>
      <c r="AF24" s="154"/>
      <c r="AG24" s="158"/>
      <c r="AH24" s="158"/>
    </row>
    <row r="25" spans="2:34" s="75" customFormat="1" ht="19.5" customHeight="1">
      <c r="B25" s="76"/>
      <c r="C25" s="156"/>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154"/>
      <c r="AE25" s="154"/>
      <c r="AF25" s="154"/>
      <c r="AG25" s="91"/>
      <c r="AH25" s="91"/>
    </row>
    <row r="26" spans="2:34" s="75" customFormat="1" ht="19.5" customHeight="1">
      <c r="B26" s="76"/>
      <c r="C26" s="156"/>
      <c r="D26" s="153"/>
      <c r="E26" s="153"/>
      <c r="F26" s="153"/>
      <c r="G26" s="153"/>
      <c r="H26" s="153"/>
      <c r="I26" s="153"/>
      <c r="J26" s="70"/>
      <c r="K26" s="70"/>
      <c r="L26" s="70"/>
      <c r="M26" s="70"/>
      <c r="N26" s="70"/>
      <c r="O26" s="70"/>
      <c r="P26" s="70"/>
      <c r="Q26" s="70"/>
      <c r="R26" s="70"/>
      <c r="S26" s="70"/>
      <c r="T26" s="70"/>
      <c r="U26" s="70"/>
      <c r="V26" s="70"/>
      <c r="W26" s="70"/>
      <c r="X26" s="70"/>
      <c r="Y26" s="70"/>
      <c r="Z26" s="70"/>
      <c r="AA26" s="91"/>
      <c r="AB26" s="91"/>
      <c r="AC26" s="91"/>
      <c r="AD26" s="154"/>
      <c r="AE26" s="154"/>
      <c r="AF26" s="154"/>
      <c r="AG26" s="91"/>
      <c r="AH26" s="157"/>
    </row>
    <row r="27" spans="2:34" s="75" customFormat="1" ht="19.5" customHeight="1">
      <c r="B27" s="76"/>
      <c r="C27" s="156"/>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154"/>
      <c r="AE27" s="154"/>
      <c r="AF27" s="154"/>
      <c r="AG27" s="91"/>
      <c r="AH27" s="91"/>
    </row>
    <row r="28" spans="2:34" s="75" customFormat="1" ht="19.5" customHeight="1">
      <c r="B28" s="76"/>
      <c r="C28" s="156"/>
      <c r="D28" s="153"/>
      <c r="E28" s="153"/>
      <c r="F28" s="153"/>
      <c r="G28" s="153"/>
      <c r="H28" s="153"/>
      <c r="I28" s="153"/>
      <c r="J28" s="70"/>
      <c r="K28" s="70"/>
      <c r="L28" s="70"/>
      <c r="M28" s="70"/>
      <c r="N28" s="70"/>
      <c r="O28" s="70"/>
      <c r="P28" s="70"/>
      <c r="Q28" s="70"/>
      <c r="R28" s="70"/>
      <c r="S28" s="70"/>
      <c r="T28" s="70"/>
      <c r="U28" s="70"/>
      <c r="V28" s="70"/>
      <c r="W28" s="70"/>
      <c r="X28" s="70"/>
      <c r="Y28" s="70"/>
      <c r="Z28" s="70"/>
      <c r="AA28" s="91"/>
      <c r="AB28" s="91"/>
      <c r="AC28" s="91"/>
      <c r="AD28" s="154"/>
      <c r="AE28" s="154"/>
      <c r="AF28" s="154"/>
      <c r="AG28" s="91"/>
      <c r="AH28" s="91"/>
    </row>
    <row r="29" spans="2:34" s="75" customFormat="1" ht="19.5" customHeight="1">
      <c r="B29" s="76"/>
      <c r="C29" s="156"/>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154"/>
      <c r="AE29" s="154"/>
      <c r="AF29" s="154"/>
      <c r="AG29" s="91"/>
      <c r="AH29" s="91"/>
    </row>
    <row r="30" spans="2:34" ht="19.5" customHeight="1">
      <c r="B30" s="69"/>
      <c r="C30" s="7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154"/>
      <c r="AE30" s="154"/>
      <c r="AF30" s="154"/>
      <c r="AG30" s="158"/>
      <c r="AH30" s="158"/>
    </row>
    <row r="31" spans="2:34" ht="19.5" customHeight="1">
      <c r="B31" s="69"/>
      <c r="C31" s="153"/>
      <c r="D31" s="153"/>
      <c r="E31" s="153"/>
      <c r="F31" s="153"/>
      <c r="G31" s="70"/>
      <c r="H31" s="70"/>
      <c r="I31" s="70"/>
      <c r="J31" s="70"/>
      <c r="K31" s="70"/>
      <c r="L31" s="70"/>
      <c r="M31" s="70"/>
      <c r="N31" s="70"/>
      <c r="O31" s="70"/>
      <c r="P31" s="70"/>
      <c r="Q31" s="70"/>
      <c r="R31" s="70"/>
      <c r="S31" s="70"/>
      <c r="T31" s="70"/>
      <c r="U31" s="70"/>
      <c r="V31" s="70"/>
      <c r="W31" s="70"/>
      <c r="X31" s="70"/>
      <c r="Y31" s="70"/>
      <c r="Z31" s="70"/>
      <c r="AA31" s="70"/>
      <c r="AB31" s="70"/>
      <c r="AC31" s="70"/>
      <c r="AD31" s="154"/>
      <c r="AE31" s="154"/>
      <c r="AF31" s="158"/>
      <c r="AG31" s="158"/>
      <c r="AH31" s="158"/>
    </row>
    <row r="32" spans="2:34" s="75" customFormat="1" ht="19.5" customHeight="1">
      <c r="B32" s="76"/>
      <c r="C32" s="156"/>
      <c r="D32" s="156"/>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154"/>
      <c r="AF32" s="91"/>
      <c r="AG32" s="91"/>
      <c r="AH32" s="91"/>
    </row>
    <row r="33" spans="2:36" s="75" customFormat="1" ht="19.5" customHeight="1">
      <c r="B33" s="76"/>
      <c r="C33" s="156"/>
      <c r="D33" s="156"/>
      <c r="E33" s="159"/>
      <c r="F33" s="159"/>
      <c r="G33" s="159"/>
      <c r="H33" s="154"/>
      <c r="I33" s="159"/>
      <c r="J33" s="159"/>
      <c r="K33" s="159"/>
      <c r="L33" s="154"/>
      <c r="M33" s="154"/>
      <c r="N33" s="159"/>
      <c r="O33" s="159"/>
      <c r="P33" s="159"/>
      <c r="Q33" s="154"/>
      <c r="R33" s="159"/>
      <c r="S33" s="159"/>
      <c r="T33" s="159"/>
      <c r="U33" s="154"/>
      <c r="V33" s="154"/>
      <c r="W33" s="159"/>
      <c r="X33" s="159"/>
      <c r="Y33" s="159"/>
      <c r="Z33" s="154"/>
      <c r="AA33" s="159"/>
      <c r="AB33" s="159"/>
      <c r="AC33" s="159"/>
      <c r="AD33" s="159"/>
      <c r="AE33" s="154"/>
      <c r="AF33" s="162"/>
      <c r="AG33" s="162"/>
      <c r="AH33" s="162"/>
      <c r="AJ33" s="75">
        <f>E33*I33*N33*R33*W33*AA33</f>
        <v>0</v>
      </c>
    </row>
    <row r="34" spans="2:34" ht="1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154"/>
      <c r="AE34" s="154"/>
      <c r="AF34" s="70"/>
      <c r="AG34" s="70"/>
      <c r="AH34" s="155"/>
    </row>
    <row r="35" spans="2:34" s="75" customFormat="1" ht="19.5" customHeight="1">
      <c r="B35" s="76"/>
      <c r="C35" s="156"/>
      <c r="D35" s="91"/>
      <c r="E35" s="91"/>
      <c r="F35" s="91"/>
      <c r="G35" s="91"/>
      <c r="H35" s="91"/>
      <c r="I35" s="91"/>
      <c r="J35" s="91"/>
      <c r="K35" s="91"/>
      <c r="L35" s="97"/>
      <c r="M35" s="97"/>
      <c r="N35" s="91"/>
      <c r="O35" s="97"/>
      <c r="P35" s="97"/>
      <c r="Q35" s="97"/>
      <c r="R35" s="97"/>
      <c r="S35" s="97"/>
      <c r="T35" s="163"/>
      <c r="U35" s="163"/>
      <c r="V35" s="97"/>
      <c r="W35" s="97"/>
      <c r="X35" s="97"/>
      <c r="Y35" s="97"/>
      <c r="Z35" s="97"/>
      <c r="AA35" s="97"/>
      <c r="AB35" s="97"/>
      <c r="AC35" s="97"/>
      <c r="AD35" s="160"/>
      <c r="AE35" s="160"/>
      <c r="AF35" s="97"/>
      <c r="AG35" s="156"/>
      <c r="AH35" s="156"/>
    </row>
    <row r="36" spans="2:34" s="75" customFormat="1" ht="19.5" customHeight="1">
      <c r="B36" s="76"/>
      <c r="C36" s="156"/>
      <c r="D36" s="91"/>
      <c r="E36" s="91"/>
      <c r="F36" s="91"/>
      <c r="G36" s="91"/>
      <c r="H36" s="91"/>
      <c r="I36" s="91"/>
      <c r="J36" s="91"/>
      <c r="K36" s="91"/>
      <c r="L36" s="97"/>
      <c r="M36" s="97"/>
      <c r="N36" s="91"/>
      <c r="O36" s="97"/>
      <c r="P36" s="97"/>
      <c r="Q36" s="97"/>
      <c r="R36" s="97"/>
      <c r="S36" s="97"/>
      <c r="T36" s="163"/>
      <c r="U36" s="163"/>
      <c r="V36" s="97"/>
      <c r="W36" s="97"/>
      <c r="X36" s="97"/>
      <c r="Y36" s="97"/>
      <c r="Z36" s="97"/>
      <c r="AA36" s="97"/>
      <c r="AB36" s="97"/>
      <c r="AC36" s="97"/>
      <c r="AD36" s="160"/>
      <c r="AE36" s="160"/>
      <c r="AF36" s="97"/>
      <c r="AG36" s="156"/>
      <c r="AH36" s="156"/>
    </row>
    <row r="37" spans="2:34" s="75" customFormat="1" ht="19.5" customHeight="1">
      <c r="B37" s="76"/>
      <c r="C37" s="156"/>
      <c r="D37" s="91"/>
      <c r="E37" s="91"/>
      <c r="F37" s="91"/>
      <c r="G37" s="91"/>
      <c r="H37" s="91"/>
      <c r="I37" s="91"/>
      <c r="J37" s="91"/>
      <c r="K37" s="91"/>
      <c r="L37" s="97"/>
      <c r="M37" s="97"/>
      <c r="N37" s="91"/>
      <c r="O37" s="97"/>
      <c r="P37" s="97"/>
      <c r="Q37" s="97"/>
      <c r="R37" s="97"/>
      <c r="S37" s="97"/>
      <c r="T37" s="163"/>
      <c r="U37" s="163"/>
      <c r="V37" s="97"/>
      <c r="W37" s="97"/>
      <c r="X37" s="97"/>
      <c r="Y37" s="97"/>
      <c r="Z37" s="97"/>
      <c r="AA37" s="97"/>
      <c r="AB37" s="97"/>
      <c r="AC37" s="97"/>
      <c r="AD37" s="160"/>
      <c r="AE37" s="160"/>
      <c r="AF37" s="97"/>
      <c r="AG37" s="156"/>
      <c r="AH37" s="156"/>
    </row>
    <row r="38" spans="2:34" s="75" customFormat="1" ht="19.5" customHeight="1">
      <c r="B38" s="76"/>
      <c r="C38" s="156"/>
      <c r="D38" s="91"/>
      <c r="E38" s="91"/>
      <c r="F38" s="91"/>
      <c r="G38" s="91"/>
      <c r="H38" s="91"/>
      <c r="I38" s="91"/>
      <c r="J38" s="91"/>
      <c r="K38" s="91"/>
      <c r="L38" s="97"/>
      <c r="M38" s="97"/>
      <c r="N38" s="91"/>
      <c r="O38" s="97"/>
      <c r="P38" s="97"/>
      <c r="Q38" s="97"/>
      <c r="R38" s="97"/>
      <c r="S38" s="97"/>
      <c r="T38" s="163"/>
      <c r="U38" s="163"/>
      <c r="V38" s="97"/>
      <c r="W38" s="97"/>
      <c r="X38" s="97"/>
      <c r="Y38" s="97"/>
      <c r="Z38" s="97"/>
      <c r="AA38" s="97"/>
      <c r="AB38" s="97"/>
      <c r="AC38" s="97"/>
      <c r="AD38" s="97"/>
      <c r="AE38" s="97"/>
      <c r="AF38" s="97"/>
      <c r="AG38" s="156"/>
      <c r="AH38" s="156"/>
    </row>
    <row r="39" ht="19.5" customHeight="1"/>
    <row r="40" ht="19.5" customHeight="1"/>
    <row r="41" ht="19.5" customHeight="1"/>
    <row r="42" ht="19.5" customHeight="1"/>
    <row r="43" ht="19.5" customHeight="1"/>
  </sheetData>
  <sheetProtection/>
  <printOptions horizontalCentered="1"/>
  <pageMargins left="0.7480314960629921" right="0.35433070866141736" top="0.7874015748031497" bottom="0.3937007874015748" header="0.5118110236220472" footer="0.31496062992125984"/>
  <pageSetup blackAndWhite="1" horizontalDpi="300" verticalDpi="300" orientation="portrait" paperSize="9" r:id="rId1"/>
  <headerFooter alignWithMargins="0">
    <oddFooter>&amp;C6</oddFooter>
  </headerFooter>
</worksheet>
</file>

<file path=xl/worksheets/sheet13.xml><?xml version="1.0" encoding="utf-8"?>
<worksheet xmlns="http://schemas.openxmlformats.org/spreadsheetml/2006/main" xmlns:r="http://schemas.openxmlformats.org/officeDocument/2006/relationships">
  <dimension ref="B1:AJ38"/>
  <sheetViews>
    <sheetView view="pageBreakPreview" zoomScale="60" zoomScalePageLayoutView="0" workbookViewId="0" topLeftCell="A1">
      <selection activeCell="S27" sqref="S26:S27"/>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1" spans="24:34" ht="18" customHeight="1">
      <c r="X1" s="169"/>
      <c r="Y1" s="169"/>
      <c r="Z1" s="169"/>
      <c r="AA1" s="169"/>
      <c r="AB1" s="169"/>
      <c r="AC1" s="169"/>
      <c r="AD1" s="170"/>
      <c r="AE1" s="170"/>
      <c r="AF1" s="169"/>
      <c r="AG1" s="169"/>
      <c r="AH1" s="171"/>
    </row>
    <row r="2" spans="2:34" ht="24.75" customHeight="1">
      <c r="B2" s="68"/>
      <c r="C2" s="69"/>
      <c r="D2" s="69"/>
      <c r="E2" s="69"/>
      <c r="F2" s="69"/>
      <c r="G2" s="69"/>
      <c r="H2" s="69"/>
      <c r="I2" s="69"/>
      <c r="J2" s="69"/>
      <c r="K2" s="69"/>
      <c r="L2" s="69"/>
      <c r="M2" s="69"/>
      <c r="N2" s="69"/>
      <c r="O2" s="69"/>
      <c r="P2" s="69"/>
      <c r="Q2" s="69"/>
      <c r="R2" s="69"/>
      <c r="S2" s="69"/>
      <c r="T2" s="69"/>
      <c r="U2" s="69"/>
      <c r="V2" s="69"/>
      <c r="W2" s="69"/>
      <c r="X2" s="70"/>
      <c r="Y2" s="70"/>
      <c r="Z2" s="70"/>
      <c r="AA2" s="172"/>
      <c r="AB2" s="172"/>
      <c r="AC2" s="172"/>
      <c r="AD2" s="172"/>
      <c r="AE2" s="172"/>
      <c r="AF2" s="172"/>
      <c r="AG2" s="172"/>
      <c r="AH2" s="172"/>
    </row>
    <row r="3" spans="2:34" ht="19.5" customHeight="1">
      <c r="B3" s="68"/>
      <c r="C3" s="69"/>
      <c r="D3" s="69"/>
      <c r="E3" s="69"/>
      <c r="F3" s="69"/>
      <c r="G3" s="69"/>
      <c r="H3" s="69"/>
      <c r="I3" s="69"/>
      <c r="J3" s="69"/>
      <c r="K3" s="69"/>
      <c r="L3" s="69"/>
      <c r="M3" s="69"/>
      <c r="N3" s="69"/>
      <c r="O3" s="69"/>
      <c r="P3" s="69"/>
      <c r="Q3" s="69"/>
      <c r="R3" s="69"/>
      <c r="S3" s="69"/>
      <c r="T3" s="69"/>
      <c r="U3" s="69"/>
      <c r="V3" s="69"/>
      <c r="W3" s="69"/>
      <c r="X3" s="70"/>
      <c r="Y3" s="70"/>
      <c r="Z3" s="70"/>
      <c r="AA3" s="70"/>
      <c r="AB3" s="71"/>
      <c r="AC3" s="71"/>
      <c r="AD3" s="71"/>
      <c r="AE3" s="71"/>
      <c r="AF3" s="71"/>
      <c r="AG3" s="71"/>
      <c r="AH3" s="71"/>
    </row>
    <row r="4" spans="2:34" ht="19.5" customHeight="1">
      <c r="B4" s="69"/>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154"/>
      <c r="AE4" s="154"/>
      <c r="AF4" s="70"/>
      <c r="AG4" s="70"/>
      <c r="AH4" s="155"/>
    </row>
    <row r="5" spans="2:34" s="75" customFormat="1" ht="19.5" customHeight="1">
      <c r="B5" s="76"/>
      <c r="C5" s="156"/>
      <c r="D5" s="91"/>
      <c r="E5" s="91"/>
      <c r="F5" s="91"/>
      <c r="G5" s="91"/>
      <c r="H5" s="91"/>
      <c r="I5" s="91"/>
      <c r="J5" s="91"/>
      <c r="K5" s="91"/>
      <c r="L5" s="91"/>
      <c r="M5" s="91"/>
      <c r="N5" s="91"/>
      <c r="O5" s="91"/>
      <c r="P5" s="91"/>
      <c r="Q5" s="91"/>
      <c r="R5" s="91"/>
      <c r="S5" s="91"/>
      <c r="T5" s="91"/>
      <c r="U5" s="91"/>
      <c r="V5" s="91"/>
      <c r="W5" s="91"/>
      <c r="X5" s="91"/>
      <c r="Y5" s="91"/>
      <c r="Z5" s="91"/>
      <c r="AA5" s="91"/>
      <c r="AB5" s="91"/>
      <c r="AC5" s="91"/>
      <c r="AD5" s="154"/>
      <c r="AE5" s="154"/>
      <c r="AF5" s="154"/>
      <c r="AG5" s="91"/>
      <c r="AH5" s="91"/>
    </row>
    <row r="6" spans="2:36" s="75" customFormat="1" ht="19.5" customHeight="1">
      <c r="B6" s="76"/>
      <c r="C6" s="156"/>
      <c r="D6" s="97"/>
      <c r="E6" s="97"/>
      <c r="F6" s="91"/>
      <c r="G6" s="91"/>
      <c r="H6" s="91"/>
      <c r="I6" s="91"/>
      <c r="J6" s="91"/>
      <c r="K6" s="91"/>
      <c r="L6" s="91"/>
      <c r="M6" s="91"/>
      <c r="N6" s="91"/>
      <c r="O6" s="91"/>
      <c r="P6" s="91"/>
      <c r="Q6" s="91"/>
      <c r="R6" s="91"/>
      <c r="S6" s="97"/>
      <c r="T6" s="91"/>
      <c r="U6" s="91"/>
      <c r="V6" s="91"/>
      <c r="W6" s="91"/>
      <c r="X6" s="91"/>
      <c r="Y6" s="91"/>
      <c r="Z6" s="91"/>
      <c r="AA6" s="91"/>
      <c r="AB6" s="91"/>
      <c r="AC6" s="91"/>
      <c r="AD6" s="154"/>
      <c r="AE6" s="154"/>
      <c r="AF6" s="154"/>
      <c r="AG6" s="91"/>
      <c r="AH6" s="157"/>
      <c r="AJ6" s="89">
        <f>MAX(AE6:AF16)</f>
        <v>0</v>
      </c>
    </row>
    <row r="7" spans="2:34" s="75" customFormat="1" ht="19.5" customHeight="1">
      <c r="B7" s="76"/>
      <c r="C7" s="156"/>
      <c r="D7" s="91"/>
      <c r="E7" s="91"/>
      <c r="F7" s="91"/>
      <c r="G7" s="91"/>
      <c r="H7" s="91"/>
      <c r="I7" s="91"/>
      <c r="J7" s="91"/>
      <c r="K7" s="91"/>
      <c r="L7" s="91"/>
      <c r="M7" s="91"/>
      <c r="N7" s="91"/>
      <c r="O7" s="91"/>
      <c r="P7" s="91"/>
      <c r="Q7" s="91"/>
      <c r="R7" s="91"/>
      <c r="S7" s="97"/>
      <c r="T7" s="91"/>
      <c r="U7" s="91"/>
      <c r="V7" s="91"/>
      <c r="W7" s="91"/>
      <c r="X7" s="91"/>
      <c r="Y7" s="91"/>
      <c r="Z7" s="91"/>
      <c r="AA7" s="91"/>
      <c r="AB7" s="91"/>
      <c r="AC7" s="91"/>
      <c r="AD7" s="154"/>
      <c r="AE7" s="154"/>
      <c r="AF7" s="154"/>
      <c r="AG7" s="91"/>
      <c r="AH7" s="91"/>
    </row>
    <row r="8" spans="2:34" s="75" customFormat="1" ht="19.5" customHeight="1">
      <c r="B8" s="76"/>
      <c r="C8" s="156"/>
      <c r="D8" s="91"/>
      <c r="E8" s="91"/>
      <c r="F8" s="91"/>
      <c r="G8" s="91"/>
      <c r="H8" s="91"/>
      <c r="I8" s="91"/>
      <c r="J8" s="91"/>
      <c r="K8" s="91"/>
      <c r="L8" s="91"/>
      <c r="M8" s="91"/>
      <c r="N8" s="91"/>
      <c r="O8" s="91"/>
      <c r="P8" s="91"/>
      <c r="Q8" s="91"/>
      <c r="R8" s="91"/>
      <c r="S8" s="97"/>
      <c r="T8" s="91"/>
      <c r="U8" s="91"/>
      <c r="V8" s="91"/>
      <c r="W8" s="91"/>
      <c r="X8" s="91"/>
      <c r="Y8" s="91"/>
      <c r="Z8" s="91"/>
      <c r="AA8" s="91"/>
      <c r="AB8" s="91"/>
      <c r="AC8" s="91"/>
      <c r="AD8" s="154"/>
      <c r="AE8" s="154"/>
      <c r="AF8" s="154"/>
      <c r="AG8" s="91"/>
      <c r="AH8" s="91"/>
    </row>
    <row r="9" spans="2:34" s="75" customFormat="1" ht="19.5" customHeight="1">
      <c r="B9" s="76"/>
      <c r="C9" s="156"/>
      <c r="D9" s="91"/>
      <c r="E9" s="97"/>
      <c r="F9" s="91"/>
      <c r="G9" s="91"/>
      <c r="H9" s="91"/>
      <c r="I9" s="91"/>
      <c r="J9" s="91"/>
      <c r="K9" s="91"/>
      <c r="L9" s="91"/>
      <c r="M9" s="91"/>
      <c r="N9" s="91"/>
      <c r="O9" s="91"/>
      <c r="P9" s="91"/>
      <c r="Q9" s="91"/>
      <c r="R9" s="91"/>
      <c r="S9" s="97"/>
      <c r="T9" s="91"/>
      <c r="U9" s="91"/>
      <c r="V9" s="91"/>
      <c r="W9" s="91"/>
      <c r="X9" s="91"/>
      <c r="Y9" s="91"/>
      <c r="Z9" s="91"/>
      <c r="AA9" s="91"/>
      <c r="AB9" s="91"/>
      <c r="AC9" s="91"/>
      <c r="AD9" s="154"/>
      <c r="AE9" s="154"/>
      <c r="AF9" s="154"/>
      <c r="AG9" s="91"/>
      <c r="AH9" s="91"/>
    </row>
    <row r="10" spans="2:34" s="75" customFormat="1" ht="19.5" customHeight="1">
      <c r="B10" s="76"/>
      <c r="C10" s="156"/>
      <c r="D10" s="91"/>
      <c r="E10" s="97"/>
      <c r="F10" s="91"/>
      <c r="G10" s="91"/>
      <c r="H10" s="91"/>
      <c r="I10" s="91"/>
      <c r="J10" s="164"/>
      <c r="K10" s="164"/>
      <c r="L10" s="164"/>
      <c r="M10" s="164"/>
      <c r="N10" s="165"/>
      <c r="O10" s="164"/>
      <c r="P10" s="164"/>
      <c r="Q10" s="164"/>
      <c r="R10" s="164"/>
      <c r="S10" s="164"/>
      <c r="T10" s="164"/>
      <c r="U10" s="164"/>
      <c r="V10" s="164"/>
      <c r="W10" s="164"/>
      <c r="X10" s="91"/>
      <c r="Y10" s="91"/>
      <c r="Z10" s="91"/>
      <c r="AA10" s="91"/>
      <c r="AB10" s="91"/>
      <c r="AC10" s="91"/>
      <c r="AD10" s="154"/>
      <c r="AE10" s="154"/>
      <c r="AF10" s="154"/>
      <c r="AG10" s="91"/>
      <c r="AH10" s="91"/>
    </row>
    <row r="11" spans="2:34" s="75" customFormat="1" ht="19.5" customHeight="1">
      <c r="B11" s="76"/>
      <c r="C11" s="156"/>
      <c r="D11" s="91"/>
      <c r="E11" s="97"/>
      <c r="F11" s="91"/>
      <c r="G11" s="91"/>
      <c r="H11" s="91"/>
      <c r="I11" s="91"/>
      <c r="J11" s="91"/>
      <c r="K11" s="91"/>
      <c r="L11" s="91"/>
      <c r="M11" s="91"/>
      <c r="N11" s="91"/>
      <c r="O11" s="91"/>
      <c r="P11" s="91"/>
      <c r="Q11" s="91"/>
      <c r="R11" s="91"/>
      <c r="S11" s="97"/>
      <c r="T11" s="91"/>
      <c r="U11" s="91"/>
      <c r="V11" s="91"/>
      <c r="W11" s="91"/>
      <c r="X11" s="91"/>
      <c r="Y11" s="91"/>
      <c r="Z11" s="91"/>
      <c r="AA11" s="91"/>
      <c r="AB11" s="91"/>
      <c r="AC11" s="91"/>
      <c r="AD11" s="154"/>
      <c r="AE11" s="154"/>
      <c r="AF11" s="154"/>
      <c r="AG11" s="91"/>
      <c r="AH11" s="91"/>
    </row>
    <row r="12" spans="2:34" s="75" customFormat="1" ht="19.5" customHeight="1">
      <c r="B12" s="76"/>
      <c r="C12" s="156"/>
      <c r="D12" s="91"/>
      <c r="E12" s="97"/>
      <c r="F12" s="91"/>
      <c r="G12" s="156"/>
      <c r="H12" s="166"/>
      <c r="I12" s="166"/>
      <c r="J12" s="166"/>
      <c r="K12" s="156"/>
      <c r="L12" s="156"/>
      <c r="M12" s="156"/>
      <c r="N12" s="156"/>
      <c r="O12" s="156"/>
      <c r="P12" s="156"/>
      <c r="Q12" s="156"/>
      <c r="R12" s="156"/>
      <c r="S12" s="166"/>
      <c r="T12" s="156"/>
      <c r="U12" s="156"/>
      <c r="V12" s="156"/>
      <c r="W12" s="156"/>
      <c r="X12" s="156"/>
      <c r="Y12" s="156"/>
      <c r="Z12" s="156"/>
      <c r="AA12" s="156"/>
      <c r="AB12" s="156"/>
      <c r="AC12" s="156"/>
      <c r="AD12" s="159"/>
      <c r="AE12" s="159"/>
      <c r="AF12" s="159"/>
      <c r="AG12" s="91"/>
      <c r="AH12" s="91"/>
    </row>
    <row r="13" spans="2:34" s="75" customFormat="1" ht="19.5" customHeight="1">
      <c r="B13" s="76"/>
      <c r="C13" s="156"/>
      <c r="D13" s="91"/>
      <c r="E13" s="97"/>
      <c r="F13" s="97"/>
      <c r="G13" s="156"/>
      <c r="H13" s="156"/>
      <c r="I13" s="156"/>
      <c r="J13" s="156"/>
      <c r="K13" s="156"/>
      <c r="L13" s="156"/>
      <c r="M13" s="156"/>
      <c r="N13" s="156"/>
      <c r="O13" s="156"/>
      <c r="P13" s="156"/>
      <c r="Q13" s="156"/>
      <c r="R13" s="156"/>
      <c r="S13" s="166"/>
      <c r="T13" s="156"/>
      <c r="U13" s="156"/>
      <c r="V13" s="156"/>
      <c r="W13" s="156"/>
      <c r="X13" s="156"/>
      <c r="Y13" s="156"/>
      <c r="Z13" s="156"/>
      <c r="AA13" s="156"/>
      <c r="AB13" s="156"/>
      <c r="AC13" s="156"/>
      <c r="AD13" s="159"/>
      <c r="AE13" s="159"/>
      <c r="AF13" s="159"/>
      <c r="AG13" s="91"/>
      <c r="AH13" s="91"/>
    </row>
    <row r="14" spans="2:34" s="75" customFormat="1" ht="19.5" customHeight="1">
      <c r="B14" s="76"/>
      <c r="C14" s="156"/>
      <c r="D14" s="91"/>
      <c r="E14" s="97"/>
      <c r="F14" s="97"/>
      <c r="G14" s="156"/>
      <c r="H14" s="156"/>
      <c r="I14" s="156"/>
      <c r="J14" s="156"/>
      <c r="K14" s="156"/>
      <c r="L14" s="156"/>
      <c r="M14" s="156"/>
      <c r="N14" s="156"/>
      <c r="O14" s="156"/>
      <c r="P14" s="156"/>
      <c r="Q14" s="156"/>
      <c r="R14" s="156"/>
      <c r="S14" s="166"/>
      <c r="T14" s="156"/>
      <c r="U14" s="156"/>
      <c r="V14" s="156"/>
      <c r="W14" s="156"/>
      <c r="X14" s="156"/>
      <c r="Y14" s="156"/>
      <c r="Z14" s="156"/>
      <c r="AA14" s="156"/>
      <c r="AB14" s="156"/>
      <c r="AC14" s="156"/>
      <c r="AD14" s="159"/>
      <c r="AE14" s="159"/>
      <c r="AF14" s="159"/>
      <c r="AG14" s="91"/>
      <c r="AH14" s="91"/>
    </row>
    <row r="15" spans="2:34" s="75" customFormat="1" ht="19.5" customHeight="1">
      <c r="B15" s="76"/>
      <c r="C15" s="156"/>
      <c r="D15" s="91"/>
      <c r="E15" s="97"/>
      <c r="F15" s="91"/>
      <c r="G15" s="166"/>
      <c r="H15" s="166"/>
      <c r="I15" s="166"/>
      <c r="J15" s="166"/>
      <c r="K15" s="166"/>
      <c r="L15" s="166"/>
      <c r="M15" s="166"/>
      <c r="N15" s="166"/>
      <c r="O15" s="166"/>
      <c r="P15" s="166"/>
      <c r="Q15" s="166"/>
      <c r="R15" s="166"/>
      <c r="S15" s="166"/>
      <c r="T15" s="166"/>
      <c r="U15" s="166"/>
      <c r="V15" s="166"/>
      <c r="W15" s="166"/>
      <c r="X15" s="166"/>
      <c r="Y15" s="166"/>
      <c r="Z15" s="156"/>
      <c r="AA15" s="156"/>
      <c r="AB15" s="156"/>
      <c r="AC15" s="156"/>
      <c r="AD15" s="159"/>
      <c r="AE15" s="159"/>
      <c r="AF15" s="159"/>
      <c r="AG15" s="91"/>
      <c r="AH15" s="91"/>
    </row>
    <row r="16" spans="2:34" s="75" customFormat="1" ht="19.5" customHeight="1">
      <c r="B16" s="76"/>
      <c r="C16" s="156"/>
      <c r="D16" s="91"/>
      <c r="E16" s="91"/>
      <c r="F16" s="97"/>
      <c r="G16" s="166"/>
      <c r="H16" s="166"/>
      <c r="I16" s="166"/>
      <c r="J16" s="166"/>
      <c r="K16" s="166"/>
      <c r="L16" s="166"/>
      <c r="M16" s="166"/>
      <c r="N16" s="166"/>
      <c r="O16" s="166"/>
      <c r="P16" s="166"/>
      <c r="Q16" s="166"/>
      <c r="R16" s="166"/>
      <c r="S16" s="166"/>
      <c r="T16" s="166"/>
      <c r="U16" s="166"/>
      <c r="V16" s="166"/>
      <c r="W16" s="166"/>
      <c r="X16" s="166"/>
      <c r="Y16" s="166"/>
      <c r="Z16" s="156"/>
      <c r="AA16" s="156"/>
      <c r="AB16" s="156"/>
      <c r="AC16" s="156"/>
      <c r="AD16" s="159"/>
      <c r="AE16" s="159"/>
      <c r="AF16" s="159"/>
      <c r="AG16" s="91"/>
      <c r="AH16" s="91"/>
    </row>
    <row r="17" spans="2:34" ht="19.5" customHeight="1">
      <c r="B17" s="69"/>
      <c r="C17" s="70"/>
      <c r="D17" s="70"/>
      <c r="E17" s="70"/>
      <c r="F17" s="70"/>
      <c r="G17" s="166"/>
      <c r="H17" s="166"/>
      <c r="I17" s="166"/>
      <c r="J17" s="166"/>
      <c r="K17" s="166"/>
      <c r="L17" s="166"/>
      <c r="M17" s="166"/>
      <c r="N17" s="166"/>
      <c r="O17" s="166"/>
      <c r="P17" s="166"/>
      <c r="Q17" s="167"/>
      <c r="R17" s="167"/>
      <c r="S17" s="166"/>
      <c r="T17" s="166"/>
      <c r="U17" s="166"/>
      <c r="V17" s="166"/>
      <c r="W17" s="166"/>
      <c r="X17" s="166"/>
      <c r="Y17" s="166"/>
      <c r="Z17" s="155"/>
      <c r="AA17" s="156"/>
      <c r="AB17" s="156"/>
      <c r="AC17" s="156"/>
      <c r="AD17" s="159"/>
      <c r="AE17" s="159"/>
      <c r="AF17" s="159"/>
      <c r="AG17" s="158"/>
      <c r="AH17" s="158"/>
    </row>
    <row r="18" spans="2:34" ht="19.5" customHeight="1">
      <c r="B18" s="69"/>
      <c r="C18" s="161"/>
      <c r="D18" s="161"/>
      <c r="E18" s="161"/>
      <c r="F18" s="161"/>
      <c r="G18" s="166"/>
      <c r="H18" s="166"/>
      <c r="I18" s="166"/>
      <c r="J18" s="166"/>
      <c r="K18" s="166"/>
      <c r="L18" s="166"/>
      <c r="M18" s="166"/>
      <c r="N18" s="166"/>
      <c r="O18" s="166"/>
      <c r="P18" s="166"/>
      <c r="Q18" s="166"/>
      <c r="R18" s="166"/>
      <c r="S18" s="166"/>
      <c r="T18" s="166"/>
      <c r="U18" s="166"/>
      <c r="V18" s="166"/>
      <c r="W18" s="166"/>
      <c r="X18" s="166"/>
      <c r="Y18" s="166"/>
      <c r="Z18" s="155"/>
      <c r="AA18" s="156"/>
      <c r="AB18" s="156"/>
      <c r="AC18" s="156"/>
      <c r="AD18" s="159"/>
      <c r="AE18" s="159"/>
      <c r="AF18" s="159"/>
      <c r="AG18" s="158"/>
      <c r="AH18" s="158"/>
    </row>
    <row r="19" spans="2:34" ht="19.5" customHeight="1">
      <c r="B19" s="69"/>
      <c r="C19" s="161"/>
      <c r="D19" s="161"/>
      <c r="E19" s="161"/>
      <c r="F19" s="161"/>
      <c r="G19" s="166"/>
      <c r="H19" s="166"/>
      <c r="I19" s="166"/>
      <c r="J19" s="166"/>
      <c r="K19" s="166"/>
      <c r="L19" s="166"/>
      <c r="M19" s="166"/>
      <c r="N19" s="166"/>
      <c r="O19" s="166"/>
      <c r="P19" s="166"/>
      <c r="Q19" s="166"/>
      <c r="R19" s="166"/>
      <c r="S19" s="166"/>
      <c r="T19" s="166"/>
      <c r="U19" s="166"/>
      <c r="V19" s="166"/>
      <c r="W19" s="166"/>
      <c r="X19" s="166"/>
      <c r="Y19" s="166"/>
      <c r="Z19" s="155"/>
      <c r="AA19" s="156"/>
      <c r="AB19" s="156"/>
      <c r="AC19" s="156"/>
      <c r="AD19" s="159"/>
      <c r="AE19" s="159"/>
      <c r="AF19" s="159"/>
      <c r="AG19" s="158"/>
      <c r="AH19" s="91"/>
    </row>
    <row r="20" spans="2:34" s="75" customFormat="1" ht="19.5" customHeight="1">
      <c r="B20" s="76"/>
      <c r="C20" s="156"/>
      <c r="D20" s="91"/>
      <c r="E20" s="97"/>
      <c r="F20" s="91"/>
      <c r="G20" s="91"/>
      <c r="H20" s="91"/>
      <c r="I20" s="91"/>
      <c r="J20" s="91"/>
      <c r="K20" s="91"/>
      <c r="L20" s="91"/>
      <c r="M20" s="91"/>
      <c r="N20" s="97"/>
      <c r="O20" s="91"/>
      <c r="P20" s="91"/>
      <c r="Q20" s="91"/>
      <c r="R20" s="91"/>
      <c r="S20" s="91"/>
      <c r="T20" s="91"/>
      <c r="U20" s="91"/>
      <c r="V20" s="91"/>
      <c r="W20" s="91"/>
      <c r="X20" s="91"/>
      <c r="Y20" s="91"/>
      <c r="Z20" s="91"/>
      <c r="AA20" s="91"/>
      <c r="AB20" s="91"/>
      <c r="AC20" s="91"/>
      <c r="AD20" s="154"/>
      <c r="AE20" s="154"/>
      <c r="AF20" s="154"/>
      <c r="AG20" s="91"/>
      <c r="AH20" s="157"/>
    </row>
    <row r="21" spans="2:34" s="75" customFormat="1" ht="19.5" customHeight="1">
      <c r="B21" s="76"/>
      <c r="C21" s="156"/>
      <c r="D21" s="91"/>
      <c r="E21" s="97"/>
      <c r="F21" s="91"/>
      <c r="G21" s="91"/>
      <c r="H21" s="91"/>
      <c r="I21" s="91"/>
      <c r="J21" s="91"/>
      <c r="K21" s="91"/>
      <c r="L21" s="91"/>
      <c r="M21" s="91"/>
      <c r="N21" s="97"/>
      <c r="O21" s="91"/>
      <c r="P21" s="91"/>
      <c r="Q21" s="91"/>
      <c r="R21" s="91"/>
      <c r="S21" s="91"/>
      <c r="T21" s="91"/>
      <c r="U21" s="91"/>
      <c r="V21" s="91"/>
      <c r="W21" s="91"/>
      <c r="X21" s="91"/>
      <c r="Y21" s="91"/>
      <c r="Z21" s="91"/>
      <c r="AA21" s="91"/>
      <c r="AB21" s="91"/>
      <c r="AC21" s="91"/>
      <c r="AD21" s="154"/>
      <c r="AE21" s="154"/>
      <c r="AF21" s="154"/>
      <c r="AG21" s="91"/>
      <c r="AH21" s="91"/>
    </row>
    <row r="22" spans="2:34" s="75" customFormat="1" ht="19.5" customHeight="1">
      <c r="B22" s="76"/>
      <c r="C22" s="156"/>
      <c r="D22" s="91"/>
      <c r="E22" s="97"/>
      <c r="F22" s="91"/>
      <c r="G22" s="91"/>
      <c r="H22" s="91"/>
      <c r="I22" s="91"/>
      <c r="J22" s="91"/>
      <c r="K22" s="91"/>
      <c r="L22" s="91"/>
      <c r="M22" s="91"/>
      <c r="N22" s="97"/>
      <c r="O22" s="91"/>
      <c r="P22" s="91"/>
      <c r="Q22" s="91"/>
      <c r="R22" s="91"/>
      <c r="S22" s="91"/>
      <c r="T22" s="91"/>
      <c r="U22" s="91"/>
      <c r="V22" s="91"/>
      <c r="W22" s="91"/>
      <c r="X22" s="91"/>
      <c r="Y22" s="91"/>
      <c r="Z22" s="91"/>
      <c r="AA22" s="91"/>
      <c r="AB22" s="91"/>
      <c r="AC22" s="91"/>
      <c r="AD22" s="154"/>
      <c r="AE22" s="154"/>
      <c r="AF22" s="154"/>
      <c r="AG22" s="91"/>
      <c r="AH22" s="91"/>
    </row>
    <row r="23" spans="2:34" ht="19.5" customHeight="1">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91"/>
      <c r="AB23" s="91"/>
      <c r="AC23" s="91"/>
      <c r="AD23" s="154"/>
      <c r="AE23" s="154"/>
      <c r="AF23" s="154"/>
      <c r="AG23" s="158"/>
      <c r="AH23" s="158"/>
    </row>
    <row r="24" spans="2:34" ht="19.5" customHeight="1">
      <c r="B24" s="69"/>
      <c r="C24" s="153"/>
      <c r="D24" s="153"/>
      <c r="E24" s="153"/>
      <c r="F24" s="153"/>
      <c r="G24" s="153"/>
      <c r="H24" s="153"/>
      <c r="I24" s="153"/>
      <c r="J24" s="70"/>
      <c r="K24" s="70"/>
      <c r="L24" s="70"/>
      <c r="M24" s="70"/>
      <c r="N24" s="70"/>
      <c r="O24" s="70"/>
      <c r="P24" s="70"/>
      <c r="Q24" s="70"/>
      <c r="R24" s="70"/>
      <c r="S24" s="70"/>
      <c r="T24" s="70"/>
      <c r="U24" s="70"/>
      <c r="V24" s="70"/>
      <c r="W24" s="70"/>
      <c r="X24" s="70"/>
      <c r="Y24" s="70"/>
      <c r="Z24" s="70"/>
      <c r="AA24" s="91"/>
      <c r="AB24" s="91"/>
      <c r="AC24" s="91"/>
      <c r="AD24" s="154"/>
      <c r="AE24" s="154"/>
      <c r="AF24" s="154"/>
      <c r="AG24" s="158"/>
      <c r="AH24" s="158"/>
    </row>
    <row r="25" spans="2:34" s="75" customFormat="1" ht="19.5" customHeight="1">
      <c r="B25" s="76"/>
      <c r="C25" s="156"/>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154"/>
      <c r="AE25" s="154"/>
      <c r="AF25" s="154"/>
      <c r="AG25" s="91"/>
      <c r="AH25" s="91"/>
    </row>
    <row r="26" spans="2:34" s="75" customFormat="1" ht="19.5" customHeight="1">
      <c r="B26" s="76"/>
      <c r="C26" s="156"/>
      <c r="D26" s="153"/>
      <c r="E26" s="153"/>
      <c r="F26" s="153"/>
      <c r="G26" s="153"/>
      <c r="H26" s="153"/>
      <c r="I26" s="153"/>
      <c r="J26" s="70"/>
      <c r="K26" s="70"/>
      <c r="L26" s="70"/>
      <c r="M26" s="70"/>
      <c r="N26" s="70"/>
      <c r="O26" s="70"/>
      <c r="P26" s="70"/>
      <c r="Q26" s="70"/>
      <c r="R26" s="70"/>
      <c r="S26" s="70"/>
      <c r="T26" s="70"/>
      <c r="U26" s="70"/>
      <c r="V26" s="70"/>
      <c r="W26" s="70"/>
      <c r="X26" s="70"/>
      <c r="Y26" s="70"/>
      <c r="Z26" s="70"/>
      <c r="AA26" s="91"/>
      <c r="AB26" s="91"/>
      <c r="AC26" s="91"/>
      <c r="AD26" s="154"/>
      <c r="AE26" s="154"/>
      <c r="AF26" s="154"/>
      <c r="AG26" s="91"/>
      <c r="AH26" s="157"/>
    </row>
    <row r="27" spans="2:34" s="75" customFormat="1" ht="19.5" customHeight="1">
      <c r="B27" s="76"/>
      <c r="C27" s="156"/>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154"/>
      <c r="AE27" s="154"/>
      <c r="AF27" s="154"/>
      <c r="AG27" s="91"/>
      <c r="AH27" s="91"/>
    </row>
    <row r="28" spans="2:34" s="75" customFormat="1" ht="19.5" customHeight="1">
      <c r="B28" s="76"/>
      <c r="C28" s="156"/>
      <c r="D28" s="153"/>
      <c r="E28" s="153"/>
      <c r="F28" s="153"/>
      <c r="G28" s="153"/>
      <c r="H28" s="153"/>
      <c r="I28" s="153"/>
      <c r="J28" s="70"/>
      <c r="K28" s="70"/>
      <c r="L28" s="70"/>
      <c r="M28" s="70"/>
      <c r="N28" s="70"/>
      <c r="O28" s="70"/>
      <c r="P28" s="70"/>
      <c r="Q28" s="70"/>
      <c r="R28" s="70"/>
      <c r="S28" s="70"/>
      <c r="T28" s="70"/>
      <c r="U28" s="70"/>
      <c r="V28" s="70"/>
      <c r="W28" s="70"/>
      <c r="X28" s="70"/>
      <c r="Y28" s="70"/>
      <c r="Z28" s="70"/>
      <c r="AA28" s="91"/>
      <c r="AB28" s="91"/>
      <c r="AC28" s="91"/>
      <c r="AD28" s="154"/>
      <c r="AE28" s="154"/>
      <c r="AF28" s="154"/>
      <c r="AG28" s="91"/>
      <c r="AH28" s="91"/>
    </row>
    <row r="29" spans="2:34" s="75" customFormat="1" ht="19.5" customHeight="1">
      <c r="B29" s="76"/>
      <c r="C29" s="156"/>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154"/>
      <c r="AE29" s="154"/>
      <c r="AF29" s="154"/>
      <c r="AG29" s="91"/>
      <c r="AH29" s="91"/>
    </row>
    <row r="30" spans="2:34" ht="19.5" customHeight="1">
      <c r="B30" s="69"/>
      <c r="C30" s="7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154"/>
      <c r="AE30" s="154"/>
      <c r="AF30" s="154"/>
      <c r="AG30" s="158"/>
      <c r="AH30" s="158"/>
    </row>
    <row r="31" spans="2:34" ht="19.5" customHeight="1">
      <c r="B31" s="69"/>
      <c r="C31" s="153"/>
      <c r="D31" s="153"/>
      <c r="E31" s="153"/>
      <c r="F31" s="153"/>
      <c r="G31" s="70"/>
      <c r="H31" s="70"/>
      <c r="I31" s="70"/>
      <c r="J31" s="70"/>
      <c r="K31" s="70"/>
      <c r="L31" s="70"/>
      <c r="M31" s="70"/>
      <c r="N31" s="70"/>
      <c r="O31" s="70"/>
      <c r="P31" s="70"/>
      <c r="Q31" s="70"/>
      <c r="R31" s="70"/>
      <c r="S31" s="70"/>
      <c r="T31" s="70"/>
      <c r="U31" s="70"/>
      <c r="V31" s="70"/>
      <c r="W31" s="70"/>
      <c r="X31" s="70"/>
      <c r="Y31" s="70"/>
      <c r="Z31" s="70"/>
      <c r="AA31" s="70"/>
      <c r="AB31" s="70"/>
      <c r="AC31" s="70"/>
      <c r="AD31" s="154"/>
      <c r="AE31" s="154"/>
      <c r="AF31" s="158"/>
      <c r="AG31" s="158"/>
      <c r="AH31" s="158"/>
    </row>
    <row r="32" spans="2:34" s="75" customFormat="1" ht="19.5" customHeight="1">
      <c r="B32" s="76"/>
      <c r="C32" s="156"/>
      <c r="D32" s="156"/>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154"/>
      <c r="AF32" s="91"/>
      <c r="AG32" s="91"/>
      <c r="AH32" s="91"/>
    </row>
    <row r="33" spans="2:36" s="75" customFormat="1" ht="19.5" customHeight="1">
      <c r="B33" s="76"/>
      <c r="C33" s="156"/>
      <c r="D33" s="156"/>
      <c r="E33" s="159"/>
      <c r="F33" s="159"/>
      <c r="G33" s="159"/>
      <c r="H33" s="154"/>
      <c r="I33" s="159"/>
      <c r="J33" s="159"/>
      <c r="K33" s="159"/>
      <c r="L33" s="154"/>
      <c r="M33" s="154"/>
      <c r="N33" s="159"/>
      <c r="O33" s="159"/>
      <c r="P33" s="159"/>
      <c r="Q33" s="154"/>
      <c r="R33" s="159"/>
      <c r="S33" s="159"/>
      <c r="T33" s="159"/>
      <c r="U33" s="154"/>
      <c r="V33" s="154"/>
      <c r="W33" s="159"/>
      <c r="X33" s="159"/>
      <c r="Y33" s="159"/>
      <c r="Z33" s="154"/>
      <c r="AA33" s="159"/>
      <c r="AB33" s="159"/>
      <c r="AC33" s="159"/>
      <c r="AD33" s="159"/>
      <c r="AE33" s="154"/>
      <c r="AF33" s="162"/>
      <c r="AG33" s="162"/>
      <c r="AH33" s="162"/>
      <c r="AJ33" s="75">
        <f>E33*I33*N33*R33*W33*AA33</f>
        <v>0</v>
      </c>
    </row>
    <row r="34" spans="2:34" ht="1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154"/>
      <c r="AE34" s="154"/>
      <c r="AF34" s="70"/>
      <c r="AG34" s="70"/>
      <c r="AH34" s="155"/>
    </row>
    <row r="35" spans="2:34" s="75" customFormat="1" ht="19.5" customHeight="1">
      <c r="B35" s="76"/>
      <c r="C35" s="156"/>
      <c r="D35" s="91"/>
      <c r="E35" s="91"/>
      <c r="F35" s="91"/>
      <c r="G35" s="91"/>
      <c r="H35" s="91"/>
      <c r="I35" s="91"/>
      <c r="J35" s="91"/>
      <c r="K35" s="91"/>
      <c r="L35" s="97"/>
      <c r="M35" s="97"/>
      <c r="N35" s="91"/>
      <c r="O35" s="97"/>
      <c r="P35" s="97"/>
      <c r="Q35" s="97"/>
      <c r="R35" s="97"/>
      <c r="S35" s="97"/>
      <c r="T35" s="163"/>
      <c r="U35" s="163"/>
      <c r="V35" s="97"/>
      <c r="W35" s="97"/>
      <c r="X35" s="97"/>
      <c r="Y35" s="97"/>
      <c r="Z35" s="97"/>
      <c r="AA35" s="97"/>
      <c r="AB35" s="97"/>
      <c r="AC35" s="97"/>
      <c r="AD35" s="160"/>
      <c r="AE35" s="160"/>
      <c r="AF35" s="97"/>
      <c r="AG35" s="156"/>
      <c r="AH35" s="156"/>
    </row>
    <row r="36" spans="2:34" s="75" customFormat="1" ht="19.5" customHeight="1">
      <c r="B36" s="76"/>
      <c r="C36" s="156"/>
      <c r="D36" s="91"/>
      <c r="E36" s="91"/>
      <c r="F36" s="91"/>
      <c r="G36" s="91"/>
      <c r="H36" s="91"/>
      <c r="I36" s="91"/>
      <c r="J36" s="91"/>
      <c r="K36" s="91"/>
      <c r="L36" s="97"/>
      <c r="M36" s="97"/>
      <c r="N36" s="91"/>
      <c r="O36" s="97"/>
      <c r="P36" s="97"/>
      <c r="Q36" s="97"/>
      <c r="R36" s="97"/>
      <c r="S36" s="97"/>
      <c r="T36" s="163"/>
      <c r="U36" s="163"/>
      <c r="V36" s="97"/>
      <c r="W36" s="97"/>
      <c r="X36" s="97"/>
      <c r="Y36" s="97"/>
      <c r="Z36" s="97"/>
      <c r="AA36" s="97"/>
      <c r="AB36" s="97"/>
      <c r="AC36" s="97"/>
      <c r="AD36" s="160"/>
      <c r="AE36" s="160"/>
      <c r="AF36" s="97"/>
      <c r="AG36" s="156"/>
      <c r="AH36" s="156"/>
    </row>
    <row r="37" spans="2:34" s="75" customFormat="1" ht="19.5" customHeight="1">
      <c r="B37" s="76"/>
      <c r="C37" s="156"/>
      <c r="D37" s="91"/>
      <c r="E37" s="91"/>
      <c r="F37" s="91"/>
      <c r="G37" s="91"/>
      <c r="H37" s="91"/>
      <c r="I37" s="91"/>
      <c r="J37" s="91"/>
      <c r="K37" s="91"/>
      <c r="L37" s="97"/>
      <c r="M37" s="97"/>
      <c r="N37" s="91"/>
      <c r="O37" s="97"/>
      <c r="P37" s="97"/>
      <c r="Q37" s="97"/>
      <c r="R37" s="97"/>
      <c r="S37" s="97"/>
      <c r="T37" s="163"/>
      <c r="U37" s="163"/>
      <c r="V37" s="97"/>
      <c r="W37" s="97"/>
      <c r="X37" s="97"/>
      <c r="Y37" s="97"/>
      <c r="Z37" s="97"/>
      <c r="AA37" s="97"/>
      <c r="AB37" s="97"/>
      <c r="AC37" s="97"/>
      <c r="AD37" s="160"/>
      <c r="AE37" s="160"/>
      <c r="AF37" s="97"/>
      <c r="AG37" s="156"/>
      <c r="AH37" s="156"/>
    </row>
    <row r="38" spans="2:34" s="75" customFormat="1" ht="19.5" customHeight="1">
      <c r="B38" s="76"/>
      <c r="C38" s="156"/>
      <c r="D38" s="91"/>
      <c r="E38" s="91"/>
      <c r="F38" s="91"/>
      <c r="G38" s="91"/>
      <c r="H38" s="91"/>
      <c r="I38" s="91"/>
      <c r="J38" s="91"/>
      <c r="K38" s="91"/>
      <c r="L38" s="97"/>
      <c r="M38" s="97"/>
      <c r="N38" s="91"/>
      <c r="O38" s="97"/>
      <c r="P38" s="97"/>
      <c r="Q38" s="97"/>
      <c r="R38" s="97"/>
      <c r="S38" s="97"/>
      <c r="T38" s="163"/>
      <c r="U38" s="163"/>
      <c r="V38" s="97"/>
      <c r="W38" s="97"/>
      <c r="X38" s="97"/>
      <c r="Y38" s="97"/>
      <c r="Z38" s="97"/>
      <c r="AA38" s="97"/>
      <c r="AB38" s="97"/>
      <c r="AC38" s="97"/>
      <c r="AD38" s="97"/>
      <c r="AE38" s="97"/>
      <c r="AF38" s="97"/>
      <c r="AG38" s="156"/>
      <c r="AH38" s="156"/>
    </row>
    <row r="39" ht="19.5" customHeight="1"/>
    <row r="40" ht="19.5" customHeight="1"/>
    <row r="41" ht="19.5" customHeight="1"/>
    <row r="42" ht="19.5" customHeight="1"/>
    <row r="43" ht="19.5" customHeight="1"/>
  </sheetData>
  <sheetProtection/>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&amp;C7</oddFooter>
  </headerFooter>
</worksheet>
</file>

<file path=xl/worksheets/sheet14.xml><?xml version="1.0" encoding="utf-8"?>
<worksheet xmlns="http://schemas.openxmlformats.org/spreadsheetml/2006/main" xmlns:r="http://schemas.openxmlformats.org/officeDocument/2006/relationships">
  <dimension ref="B2:AJ38"/>
  <sheetViews>
    <sheetView view="pageBreakPreview" zoomScale="60" zoomScalePageLayoutView="0" workbookViewId="0" topLeftCell="A1">
      <selection activeCell="S27" sqref="S26:S27"/>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2" spans="2:34" ht="24.75" customHeight="1">
      <c r="B2" s="68"/>
      <c r="C2" s="69"/>
      <c r="D2" s="69"/>
      <c r="E2" s="69"/>
      <c r="F2" s="69"/>
      <c r="G2" s="69"/>
      <c r="H2" s="69"/>
      <c r="I2" s="69"/>
      <c r="J2" s="69"/>
      <c r="K2" s="69"/>
      <c r="L2" s="69"/>
      <c r="M2" s="69"/>
      <c r="N2" s="69"/>
      <c r="O2" s="69"/>
      <c r="P2" s="69"/>
      <c r="Q2" s="69"/>
      <c r="R2" s="69"/>
      <c r="S2" s="69"/>
      <c r="T2" s="69"/>
      <c r="U2" s="69"/>
      <c r="V2" s="69"/>
      <c r="W2" s="69"/>
      <c r="X2" s="69"/>
      <c r="Y2" s="69"/>
      <c r="Z2" s="69"/>
      <c r="AA2" s="598" t="str">
        <f>'木造報告書'!AE2</f>
        <v>〇〇市町－第 〇〇 号</v>
      </c>
      <c r="AB2" s="599"/>
      <c r="AC2" s="599"/>
      <c r="AD2" s="599"/>
      <c r="AE2" s="599"/>
      <c r="AF2" s="599"/>
      <c r="AG2" s="599"/>
      <c r="AH2" s="600"/>
    </row>
    <row r="3" spans="2:34" ht="19.5" customHeight="1">
      <c r="B3" s="68"/>
      <c r="C3" s="69"/>
      <c r="D3" s="69"/>
      <c r="E3" s="69"/>
      <c r="F3" s="69"/>
      <c r="G3" s="69"/>
      <c r="H3" s="69"/>
      <c r="I3" s="69"/>
      <c r="J3" s="69"/>
      <c r="K3" s="69"/>
      <c r="L3" s="69"/>
      <c r="M3" s="69"/>
      <c r="N3" s="69"/>
      <c r="O3" s="69"/>
      <c r="P3" s="69"/>
      <c r="Q3" s="69"/>
      <c r="R3" s="69"/>
      <c r="S3" s="69"/>
      <c r="T3" s="69"/>
      <c r="U3" s="69"/>
      <c r="V3" s="69"/>
      <c r="W3" s="69"/>
      <c r="X3" s="69"/>
      <c r="Y3" s="69"/>
      <c r="Z3" s="69"/>
      <c r="AA3" s="70"/>
      <c r="AB3" s="71"/>
      <c r="AC3" s="71"/>
      <c r="AD3" s="71"/>
      <c r="AE3" s="71"/>
      <c r="AF3" s="71"/>
      <c r="AG3" s="71"/>
      <c r="AH3" s="71"/>
    </row>
    <row r="4" spans="2:34" ht="19.5" customHeight="1">
      <c r="B4" s="69"/>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154"/>
      <c r="AE4" s="154"/>
      <c r="AF4" s="70"/>
      <c r="AG4" s="70"/>
      <c r="AH4" s="155"/>
    </row>
    <row r="5" spans="2:34" s="75" customFormat="1" ht="19.5" customHeight="1">
      <c r="B5" s="76"/>
      <c r="C5" s="156"/>
      <c r="D5" s="91"/>
      <c r="E5" s="91"/>
      <c r="F5" s="91"/>
      <c r="G5" s="91"/>
      <c r="H5" s="91"/>
      <c r="I5" s="91"/>
      <c r="J5" s="91"/>
      <c r="K5" s="91"/>
      <c r="L5" s="91"/>
      <c r="M5" s="91"/>
      <c r="N5" s="91"/>
      <c r="O5" s="91"/>
      <c r="P5" s="91"/>
      <c r="Q5" s="91"/>
      <c r="R5" s="91"/>
      <c r="S5" s="91"/>
      <c r="T5" s="91"/>
      <c r="U5" s="91"/>
      <c r="V5" s="91"/>
      <c r="W5" s="91"/>
      <c r="X5" s="91"/>
      <c r="Y5" s="91"/>
      <c r="Z5" s="91"/>
      <c r="AA5" s="91"/>
      <c r="AB5" s="91"/>
      <c r="AC5" s="91"/>
      <c r="AD5" s="154"/>
      <c r="AE5" s="154"/>
      <c r="AF5" s="154"/>
      <c r="AG5" s="91"/>
      <c r="AH5" s="91"/>
    </row>
    <row r="6" spans="2:36" s="75" customFormat="1" ht="19.5" customHeight="1">
      <c r="B6" s="76"/>
      <c r="C6" s="156"/>
      <c r="D6" s="97"/>
      <c r="E6" s="97"/>
      <c r="F6" s="91"/>
      <c r="G6" s="91"/>
      <c r="H6" s="91"/>
      <c r="I6" s="91"/>
      <c r="J6" s="91"/>
      <c r="K6" s="91"/>
      <c r="L6" s="91"/>
      <c r="M6" s="91"/>
      <c r="N6" s="91"/>
      <c r="O6" s="91"/>
      <c r="P6" s="91"/>
      <c r="Q6" s="91"/>
      <c r="R6" s="91"/>
      <c r="S6" s="97"/>
      <c r="T6" s="91"/>
      <c r="U6" s="91"/>
      <c r="V6" s="91"/>
      <c r="W6" s="91"/>
      <c r="X6" s="91"/>
      <c r="Y6" s="91"/>
      <c r="Z6" s="91"/>
      <c r="AA6" s="91"/>
      <c r="AB6" s="91"/>
      <c r="AC6" s="91"/>
      <c r="AD6" s="154"/>
      <c r="AE6" s="154"/>
      <c r="AF6" s="154"/>
      <c r="AG6" s="91"/>
      <c r="AH6" s="157"/>
      <c r="AJ6" s="89">
        <f>MAX(AE6:AF16)</f>
        <v>0</v>
      </c>
    </row>
    <row r="7" spans="2:34" s="75" customFormat="1" ht="19.5" customHeight="1">
      <c r="B7" s="76"/>
      <c r="C7" s="156"/>
      <c r="D7" s="91"/>
      <c r="E7" s="91"/>
      <c r="F7" s="91"/>
      <c r="G7" s="91"/>
      <c r="H7" s="91"/>
      <c r="I7" s="91"/>
      <c r="J7" s="91"/>
      <c r="K7" s="91"/>
      <c r="L7" s="91"/>
      <c r="M7" s="91"/>
      <c r="N7" s="91"/>
      <c r="O7" s="91"/>
      <c r="P7" s="91"/>
      <c r="Q7" s="91"/>
      <c r="R7" s="91"/>
      <c r="S7" s="97"/>
      <c r="T7" s="91"/>
      <c r="U7" s="91"/>
      <c r="V7" s="91"/>
      <c r="W7" s="91"/>
      <c r="X7" s="91"/>
      <c r="Y7" s="91"/>
      <c r="Z7" s="91"/>
      <c r="AA7" s="91"/>
      <c r="AB7" s="91"/>
      <c r="AC7" s="91"/>
      <c r="AD7" s="154"/>
      <c r="AE7" s="154"/>
      <c r="AF7" s="154"/>
      <c r="AG7" s="91"/>
      <c r="AH7" s="91"/>
    </row>
    <row r="8" spans="2:34" s="75" customFormat="1" ht="19.5" customHeight="1">
      <c r="B8" s="76"/>
      <c r="C8" s="156"/>
      <c r="D8" s="91"/>
      <c r="E8" s="91"/>
      <c r="F8" s="91"/>
      <c r="G8" s="91"/>
      <c r="H8" s="91"/>
      <c r="I8" s="91"/>
      <c r="J8" s="91"/>
      <c r="K8" s="91"/>
      <c r="L8" s="91"/>
      <c r="M8" s="91"/>
      <c r="N8" s="91"/>
      <c r="O8" s="91"/>
      <c r="P8" s="91"/>
      <c r="Q8" s="91"/>
      <c r="R8" s="91"/>
      <c r="S8" s="97"/>
      <c r="T8" s="91"/>
      <c r="U8" s="91"/>
      <c r="V8" s="91"/>
      <c r="W8" s="91"/>
      <c r="X8" s="91"/>
      <c r="Y8" s="91"/>
      <c r="Z8" s="91"/>
      <c r="AA8" s="91"/>
      <c r="AB8" s="91"/>
      <c r="AC8" s="91"/>
      <c r="AD8" s="154"/>
      <c r="AE8" s="154"/>
      <c r="AF8" s="154"/>
      <c r="AG8" s="91"/>
      <c r="AH8" s="91"/>
    </row>
    <row r="9" spans="2:34" s="75" customFormat="1" ht="19.5" customHeight="1">
      <c r="B9" s="76"/>
      <c r="C9" s="156"/>
      <c r="D9" s="91"/>
      <c r="E9" s="97"/>
      <c r="F9" s="91"/>
      <c r="G9" s="91"/>
      <c r="H9" s="91"/>
      <c r="I9" s="91"/>
      <c r="J9" s="91"/>
      <c r="K9" s="91"/>
      <c r="L9" s="91"/>
      <c r="M9" s="91"/>
      <c r="N9" s="91"/>
      <c r="O9" s="91"/>
      <c r="P9" s="91"/>
      <c r="Q9" s="91"/>
      <c r="R9" s="91"/>
      <c r="S9" s="97"/>
      <c r="T9" s="91"/>
      <c r="U9" s="91"/>
      <c r="V9" s="91"/>
      <c r="W9" s="91"/>
      <c r="X9" s="91"/>
      <c r="Y9" s="91"/>
      <c r="Z9" s="91"/>
      <c r="AA9" s="91"/>
      <c r="AB9" s="91"/>
      <c r="AC9" s="91"/>
      <c r="AD9" s="154"/>
      <c r="AE9" s="154"/>
      <c r="AF9" s="154"/>
      <c r="AG9" s="91"/>
      <c r="AH9" s="91"/>
    </row>
    <row r="10" spans="2:34" s="75" customFormat="1" ht="19.5" customHeight="1">
      <c r="B10" s="76"/>
      <c r="C10" s="156"/>
      <c r="D10" s="91"/>
      <c r="E10" s="97"/>
      <c r="F10" s="91"/>
      <c r="G10" s="91"/>
      <c r="H10" s="91"/>
      <c r="I10" s="91"/>
      <c r="J10" s="164"/>
      <c r="K10" s="164"/>
      <c r="L10" s="164"/>
      <c r="M10" s="164"/>
      <c r="N10" s="165"/>
      <c r="O10" s="164"/>
      <c r="P10" s="164"/>
      <c r="Q10" s="164"/>
      <c r="R10" s="164"/>
      <c r="S10" s="164"/>
      <c r="T10" s="164"/>
      <c r="U10" s="164"/>
      <c r="V10" s="164"/>
      <c r="W10" s="164"/>
      <c r="X10" s="91"/>
      <c r="Y10" s="91"/>
      <c r="Z10" s="91"/>
      <c r="AA10" s="91"/>
      <c r="AB10" s="91"/>
      <c r="AC10" s="91"/>
      <c r="AD10" s="154"/>
      <c r="AE10" s="154"/>
      <c r="AF10" s="154"/>
      <c r="AG10" s="91"/>
      <c r="AH10" s="91"/>
    </row>
    <row r="11" spans="2:34" s="75" customFormat="1" ht="19.5" customHeight="1">
      <c r="B11" s="76"/>
      <c r="C11" s="156"/>
      <c r="D11" s="91"/>
      <c r="E11" s="97"/>
      <c r="F11" s="91"/>
      <c r="G11" s="91"/>
      <c r="H11" s="91"/>
      <c r="I11" s="91"/>
      <c r="J11" s="91"/>
      <c r="K11" s="91"/>
      <c r="L11" s="91"/>
      <c r="M11" s="91"/>
      <c r="N11" s="91"/>
      <c r="O11" s="91"/>
      <c r="P11" s="91"/>
      <c r="Q11" s="91"/>
      <c r="R11" s="91"/>
      <c r="S11" s="97"/>
      <c r="T11" s="91"/>
      <c r="U11" s="91"/>
      <c r="V11" s="91"/>
      <c r="W11" s="91"/>
      <c r="X11" s="91"/>
      <c r="Y11" s="91"/>
      <c r="Z11" s="91"/>
      <c r="AA11" s="91"/>
      <c r="AB11" s="91"/>
      <c r="AC11" s="91"/>
      <c r="AD11" s="154"/>
      <c r="AE11" s="154"/>
      <c r="AF11" s="154"/>
      <c r="AG11" s="91"/>
      <c r="AH11" s="91"/>
    </row>
    <row r="12" spans="2:34" s="75" customFormat="1" ht="19.5" customHeight="1">
      <c r="B12" s="76"/>
      <c r="C12" s="156"/>
      <c r="D12" s="91"/>
      <c r="E12" s="97"/>
      <c r="F12" s="91"/>
      <c r="G12" s="156"/>
      <c r="H12" s="166"/>
      <c r="I12" s="166"/>
      <c r="J12" s="166"/>
      <c r="K12" s="156"/>
      <c r="L12" s="156"/>
      <c r="M12" s="156"/>
      <c r="N12" s="156"/>
      <c r="O12" s="156"/>
      <c r="P12" s="156"/>
      <c r="Q12" s="156"/>
      <c r="R12" s="156"/>
      <c r="S12" s="166"/>
      <c r="T12" s="156"/>
      <c r="U12" s="156"/>
      <c r="V12" s="156"/>
      <c r="W12" s="156"/>
      <c r="X12" s="156"/>
      <c r="Y12" s="156"/>
      <c r="Z12" s="156"/>
      <c r="AA12" s="156"/>
      <c r="AB12" s="156"/>
      <c r="AC12" s="156"/>
      <c r="AD12" s="159"/>
      <c r="AE12" s="159"/>
      <c r="AF12" s="159"/>
      <c r="AG12" s="91"/>
      <c r="AH12" s="91"/>
    </row>
    <row r="13" spans="2:34" s="75" customFormat="1" ht="19.5" customHeight="1">
      <c r="B13" s="76"/>
      <c r="C13" s="156"/>
      <c r="D13" s="91"/>
      <c r="E13" s="97"/>
      <c r="F13" s="97"/>
      <c r="G13" s="156"/>
      <c r="H13" s="156"/>
      <c r="I13" s="156"/>
      <c r="J13" s="156"/>
      <c r="K13" s="156"/>
      <c r="L13" s="156"/>
      <c r="M13" s="156"/>
      <c r="N13" s="156"/>
      <c r="O13" s="156"/>
      <c r="P13" s="156"/>
      <c r="Q13" s="156"/>
      <c r="R13" s="156"/>
      <c r="S13" s="166"/>
      <c r="T13" s="156"/>
      <c r="U13" s="156"/>
      <c r="V13" s="156"/>
      <c r="W13" s="156"/>
      <c r="X13" s="156"/>
      <c r="Y13" s="156"/>
      <c r="Z13" s="156"/>
      <c r="AA13" s="156"/>
      <c r="AB13" s="156"/>
      <c r="AC13" s="156"/>
      <c r="AD13" s="159"/>
      <c r="AE13" s="159"/>
      <c r="AF13" s="159"/>
      <c r="AG13" s="91"/>
      <c r="AH13" s="91"/>
    </row>
    <row r="14" spans="2:34" s="75" customFormat="1" ht="19.5" customHeight="1">
      <c r="B14" s="76"/>
      <c r="C14" s="156"/>
      <c r="D14" s="91"/>
      <c r="E14" s="97"/>
      <c r="F14" s="97"/>
      <c r="G14" s="156"/>
      <c r="H14" s="156"/>
      <c r="I14" s="156"/>
      <c r="J14" s="156"/>
      <c r="K14" s="156"/>
      <c r="L14" s="156"/>
      <c r="M14" s="156"/>
      <c r="N14" s="156"/>
      <c r="O14" s="156"/>
      <c r="P14" s="156"/>
      <c r="Q14" s="156"/>
      <c r="R14" s="156"/>
      <c r="S14" s="166"/>
      <c r="T14" s="156"/>
      <c r="U14" s="156"/>
      <c r="V14" s="156"/>
      <c r="W14" s="156"/>
      <c r="X14" s="156"/>
      <c r="Y14" s="156"/>
      <c r="Z14" s="156"/>
      <c r="AA14" s="156"/>
      <c r="AB14" s="156"/>
      <c r="AC14" s="156"/>
      <c r="AD14" s="159"/>
      <c r="AE14" s="159"/>
      <c r="AF14" s="159"/>
      <c r="AG14" s="91"/>
      <c r="AH14" s="91"/>
    </row>
    <row r="15" spans="2:34" s="75" customFormat="1" ht="19.5" customHeight="1">
      <c r="B15" s="76"/>
      <c r="C15" s="156"/>
      <c r="D15" s="91"/>
      <c r="E15" s="97"/>
      <c r="F15" s="91"/>
      <c r="G15" s="166"/>
      <c r="H15" s="166"/>
      <c r="I15" s="166"/>
      <c r="J15" s="166"/>
      <c r="K15" s="166"/>
      <c r="L15" s="166"/>
      <c r="M15" s="166"/>
      <c r="N15" s="166"/>
      <c r="O15" s="166"/>
      <c r="P15" s="166"/>
      <c r="Q15" s="166"/>
      <c r="R15" s="166"/>
      <c r="S15" s="166"/>
      <c r="T15" s="166"/>
      <c r="U15" s="166"/>
      <c r="V15" s="166"/>
      <c r="W15" s="166"/>
      <c r="X15" s="166"/>
      <c r="Y15" s="166"/>
      <c r="Z15" s="156"/>
      <c r="AA15" s="156"/>
      <c r="AB15" s="156"/>
      <c r="AC15" s="156"/>
      <c r="AD15" s="159"/>
      <c r="AE15" s="159"/>
      <c r="AF15" s="159"/>
      <c r="AG15" s="91"/>
      <c r="AH15" s="91"/>
    </row>
    <row r="16" spans="2:34" s="75" customFormat="1" ht="19.5" customHeight="1">
      <c r="B16" s="76"/>
      <c r="C16" s="156"/>
      <c r="D16" s="91"/>
      <c r="E16" s="91"/>
      <c r="F16" s="97"/>
      <c r="G16" s="166"/>
      <c r="H16" s="166"/>
      <c r="I16" s="166"/>
      <c r="J16" s="166"/>
      <c r="K16" s="166"/>
      <c r="L16" s="166"/>
      <c r="M16" s="166"/>
      <c r="N16" s="166"/>
      <c r="O16" s="166"/>
      <c r="P16" s="166"/>
      <c r="Q16" s="166"/>
      <c r="R16" s="166"/>
      <c r="S16" s="166"/>
      <c r="T16" s="166"/>
      <c r="U16" s="166"/>
      <c r="V16" s="166"/>
      <c r="W16" s="166"/>
      <c r="X16" s="166"/>
      <c r="Y16" s="166"/>
      <c r="Z16" s="156"/>
      <c r="AA16" s="156"/>
      <c r="AB16" s="156"/>
      <c r="AC16" s="156"/>
      <c r="AD16" s="159"/>
      <c r="AE16" s="159"/>
      <c r="AF16" s="159"/>
      <c r="AG16" s="91"/>
      <c r="AH16" s="91"/>
    </row>
    <row r="17" spans="2:34" ht="19.5" customHeight="1">
      <c r="B17" s="69"/>
      <c r="C17" s="70"/>
      <c r="D17" s="70"/>
      <c r="E17" s="70"/>
      <c r="F17" s="70"/>
      <c r="G17" s="166"/>
      <c r="H17" s="166"/>
      <c r="I17" s="166"/>
      <c r="J17" s="166"/>
      <c r="K17" s="166"/>
      <c r="L17" s="166"/>
      <c r="M17" s="166"/>
      <c r="N17" s="166"/>
      <c r="O17" s="166"/>
      <c r="P17" s="166"/>
      <c r="Q17" s="167"/>
      <c r="R17" s="167"/>
      <c r="S17" s="166"/>
      <c r="T17" s="166"/>
      <c r="U17" s="166"/>
      <c r="V17" s="166"/>
      <c r="W17" s="166"/>
      <c r="X17" s="166"/>
      <c r="Y17" s="166"/>
      <c r="Z17" s="155"/>
      <c r="AA17" s="156"/>
      <c r="AB17" s="156"/>
      <c r="AC17" s="156"/>
      <c r="AD17" s="159"/>
      <c r="AE17" s="159"/>
      <c r="AF17" s="159"/>
      <c r="AG17" s="158"/>
      <c r="AH17" s="158"/>
    </row>
    <row r="18" spans="2:34" ht="19.5" customHeight="1">
      <c r="B18" s="69"/>
      <c r="C18" s="161"/>
      <c r="D18" s="161"/>
      <c r="E18" s="161"/>
      <c r="F18" s="161"/>
      <c r="G18" s="166"/>
      <c r="H18" s="166"/>
      <c r="I18" s="166"/>
      <c r="J18" s="166"/>
      <c r="K18" s="166"/>
      <c r="L18" s="166"/>
      <c r="M18" s="166"/>
      <c r="N18" s="166"/>
      <c r="O18" s="166"/>
      <c r="P18" s="166"/>
      <c r="Q18" s="166"/>
      <c r="R18" s="166"/>
      <c r="S18" s="166"/>
      <c r="T18" s="166"/>
      <c r="U18" s="166"/>
      <c r="V18" s="166"/>
      <c r="W18" s="166"/>
      <c r="X18" s="166"/>
      <c r="Y18" s="166"/>
      <c r="Z18" s="155"/>
      <c r="AA18" s="156"/>
      <c r="AB18" s="156"/>
      <c r="AC18" s="156"/>
      <c r="AD18" s="159"/>
      <c r="AE18" s="159"/>
      <c r="AF18" s="159"/>
      <c r="AG18" s="158"/>
      <c r="AH18" s="158"/>
    </row>
    <row r="19" spans="2:34" ht="19.5" customHeight="1">
      <c r="B19" s="69"/>
      <c r="C19" s="161"/>
      <c r="D19" s="161"/>
      <c r="E19" s="161"/>
      <c r="F19" s="161"/>
      <c r="G19" s="166"/>
      <c r="H19" s="166"/>
      <c r="I19" s="166"/>
      <c r="J19" s="166"/>
      <c r="K19" s="166"/>
      <c r="L19" s="166"/>
      <c r="M19" s="166"/>
      <c r="N19" s="166"/>
      <c r="O19" s="166"/>
      <c r="P19" s="166"/>
      <c r="Q19" s="166"/>
      <c r="R19" s="166"/>
      <c r="S19" s="166"/>
      <c r="T19" s="166"/>
      <c r="U19" s="166"/>
      <c r="V19" s="166"/>
      <c r="W19" s="166"/>
      <c r="X19" s="166"/>
      <c r="Y19" s="166"/>
      <c r="Z19" s="155"/>
      <c r="AA19" s="156"/>
      <c r="AB19" s="156"/>
      <c r="AC19" s="156"/>
      <c r="AD19" s="159"/>
      <c r="AE19" s="159"/>
      <c r="AF19" s="159"/>
      <c r="AG19" s="158"/>
      <c r="AH19" s="91"/>
    </row>
    <row r="20" spans="2:34" s="75" customFormat="1" ht="19.5" customHeight="1">
      <c r="B20" s="76"/>
      <c r="C20" s="156"/>
      <c r="D20" s="91"/>
      <c r="E20" s="97"/>
      <c r="F20" s="91"/>
      <c r="G20" s="91"/>
      <c r="H20" s="91"/>
      <c r="I20" s="91"/>
      <c r="J20" s="91"/>
      <c r="K20" s="91"/>
      <c r="L20" s="91"/>
      <c r="M20" s="91"/>
      <c r="N20" s="97"/>
      <c r="O20" s="91"/>
      <c r="P20" s="91"/>
      <c r="Q20" s="91"/>
      <c r="R20" s="91"/>
      <c r="S20" s="91"/>
      <c r="T20" s="91"/>
      <c r="U20" s="91"/>
      <c r="V20" s="91"/>
      <c r="W20" s="91"/>
      <c r="X20" s="91"/>
      <c r="Y20" s="91"/>
      <c r="Z20" s="91"/>
      <c r="AA20" s="91"/>
      <c r="AB20" s="91"/>
      <c r="AC20" s="91"/>
      <c r="AD20" s="154"/>
      <c r="AE20" s="154"/>
      <c r="AF20" s="154"/>
      <c r="AG20" s="91"/>
      <c r="AH20" s="157"/>
    </row>
    <row r="21" spans="2:34" s="75" customFormat="1" ht="19.5" customHeight="1">
      <c r="B21" s="76"/>
      <c r="C21" s="156"/>
      <c r="D21" s="91"/>
      <c r="E21" s="97"/>
      <c r="F21" s="91"/>
      <c r="G21" s="91"/>
      <c r="H21" s="91"/>
      <c r="I21" s="91"/>
      <c r="J21" s="91"/>
      <c r="K21" s="91"/>
      <c r="L21" s="91"/>
      <c r="M21" s="91"/>
      <c r="N21" s="97"/>
      <c r="O21" s="91"/>
      <c r="P21" s="91"/>
      <c r="Q21" s="91"/>
      <c r="R21" s="91"/>
      <c r="S21" s="91"/>
      <c r="T21" s="91"/>
      <c r="U21" s="91"/>
      <c r="V21" s="91"/>
      <c r="W21" s="91"/>
      <c r="X21" s="91"/>
      <c r="Y21" s="91"/>
      <c r="Z21" s="91"/>
      <c r="AA21" s="91"/>
      <c r="AB21" s="91"/>
      <c r="AC21" s="91"/>
      <c r="AD21" s="154"/>
      <c r="AE21" s="154"/>
      <c r="AF21" s="154"/>
      <c r="AG21" s="91"/>
      <c r="AH21" s="91"/>
    </row>
    <row r="22" spans="2:34" s="75" customFormat="1" ht="19.5" customHeight="1">
      <c r="B22" s="76"/>
      <c r="C22" s="156"/>
      <c r="D22" s="91"/>
      <c r="E22" s="97"/>
      <c r="F22" s="91"/>
      <c r="G22" s="91"/>
      <c r="H22" s="91"/>
      <c r="I22" s="91"/>
      <c r="J22" s="91"/>
      <c r="K22" s="91"/>
      <c r="L22" s="91"/>
      <c r="M22" s="91"/>
      <c r="N22" s="97"/>
      <c r="O22" s="91"/>
      <c r="P22" s="91"/>
      <c r="Q22" s="91"/>
      <c r="R22" s="91"/>
      <c r="S22" s="91"/>
      <c r="T22" s="91"/>
      <c r="U22" s="91"/>
      <c r="V22" s="91"/>
      <c r="W22" s="91"/>
      <c r="X22" s="91"/>
      <c r="Y22" s="91"/>
      <c r="Z22" s="91"/>
      <c r="AA22" s="91"/>
      <c r="AB22" s="91"/>
      <c r="AC22" s="91"/>
      <c r="AD22" s="154"/>
      <c r="AE22" s="154"/>
      <c r="AF22" s="154"/>
      <c r="AG22" s="91"/>
      <c r="AH22" s="91"/>
    </row>
    <row r="23" spans="2:34" ht="19.5" customHeight="1">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91"/>
      <c r="AB23" s="91"/>
      <c r="AC23" s="91"/>
      <c r="AD23" s="154"/>
      <c r="AE23" s="154"/>
      <c r="AF23" s="154"/>
      <c r="AG23" s="158"/>
      <c r="AH23" s="158"/>
    </row>
    <row r="24" spans="2:34" ht="19.5" customHeight="1">
      <c r="B24" s="69"/>
      <c r="C24" s="153"/>
      <c r="D24" s="153"/>
      <c r="E24" s="153"/>
      <c r="F24" s="153"/>
      <c r="G24" s="153"/>
      <c r="H24" s="153"/>
      <c r="I24" s="153"/>
      <c r="J24" s="70"/>
      <c r="K24" s="70"/>
      <c r="L24" s="70"/>
      <c r="M24" s="70"/>
      <c r="N24" s="70"/>
      <c r="O24" s="70"/>
      <c r="P24" s="70"/>
      <c r="Q24" s="70"/>
      <c r="R24" s="70"/>
      <c r="S24" s="70"/>
      <c r="T24" s="70"/>
      <c r="U24" s="70"/>
      <c r="V24" s="70"/>
      <c r="W24" s="70"/>
      <c r="X24" s="70"/>
      <c r="Y24" s="70"/>
      <c r="Z24" s="70"/>
      <c r="AA24" s="91"/>
      <c r="AB24" s="91"/>
      <c r="AC24" s="91"/>
      <c r="AD24" s="154"/>
      <c r="AE24" s="154"/>
      <c r="AF24" s="154"/>
      <c r="AG24" s="158"/>
      <c r="AH24" s="158"/>
    </row>
    <row r="25" spans="2:34" s="75" customFormat="1" ht="19.5" customHeight="1">
      <c r="B25" s="76"/>
      <c r="C25" s="156"/>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154"/>
      <c r="AE25" s="154"/>
      <c r="AF25" s="154"/>
      <c r="AG25" s="91"/>
      <c r="AH25" s="91"/>
    </row>
    <row r="26" spans="2:34" s="75" customFormat="1" ht="19.5" customHeight="1">
      <c r="B26" s="76"/>
      <c r="C26" s="156"/>
      <c r="D26" s="153"/>
      <c r="E26" s="153"/>
      <c r="F26" s="153"/>
      <c r="G26" s="153"/>
      <c r="H26" s="153"/>
      <c r="I26" s="153"/>
      <c r="J26" s="70"/>
      <c r="K26" s="70"/>
      <c r="L26" s="70"/>
      <c r="M26" s="70"/>
      <c r="N26" s="70"/>
      <c r="O26" s="70"/>
      <c r="P26" s="70"/>
      <c r="Q26" s="70"/>
      <c r="R26" s="70"/>
      <c r="S26" s="70"/>
      <c r="T26" s="70"/>
      <c r="U26" s="70"/>
      <c r="V26" s="70"/>
      <c r="W26" s="70"/>
      <c r="X26" s="70"/>
      <c r="Y26" s="70"/>
      <c r="Z26" s="70"/>
      <c r="AA26" s="91"/>
      <c r="AB26" s="91"/>
      <c r="AC26" s="91"/>
      <c r="AD26" s="154"/>
      <c r="AE26" s="154"/>
      <c r="AF26" s="154"/>
      <c r="AG26" s="91"/>
      <c r="AH26" s="157"/>
    </row>
    <row r="27" spans="2:34" s="75" customFormat="1" ht="19.5" customHeight="1">
      <c r="B27" s="76"/>
      <c r="C27" s="156"/>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154"/>
      <c r="AE27" s="154"/>
      <c r="AF27" s="154"/>
      <c r="AG27" s="91"/>
      <c r="AH27" s="91"/>
    </row>
    <row r="28" spans="2:34" s="75" customFormat="1" ht="19.5" customHeight="1">
      <c r="B28" s="76"/>
      <c r="C28" s="156"/>
      <c r="D28" s="153"/>
      <c r="E28" s="153"/>
      <c r="F28" s="153"/>
      <c r="G28" s="153"/>
      <c r="H28" s="153"/>
      <c r="I28" s="153"/>
      <c r="J28" s="70"/>
      <c r="K28" s="70"/>
      <c r="L28" s="70"/>
      <c r="M28" s="70"/>
      <c r="N28" s="70"/>
      <c r="O28" s="70"/>
      <c r="P28" s="70"/>
      <c r="Q28" s="70"/>
      <c r="R28" s="70"/>
      <c r="S28" s="70"/>
      <c r="T28" s="70"/>
      <c r="U28" s="70"/>
      <c r="V28" s="70"/>
      <c r="W28" s="70"/>
      <c r="X28" s="70"/>
      <c r="Y28" s="70"/>
      <c r="Z28" s="70"/>
      <c r="AA28" s="91"/>
      <c r="AB28" s="91"/>
      <c r="AC28" s="91"/>
      <c r="AD28" s="154"/>
      <c r="AE28" s="154"/>
      <c r="AF28" s="154"/>
      <c r="AG28" s="91"/>
      <c r="AH28" s="91"/>
    </row>
    <row r="29" spans="2:34" s="75" customFormat="1" ht="19.5" customHeight="1">
      <c r="B29" s="76"/>
      <c r="C29" s="156"/>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154"/>
      <c r="AE29" s="154"/>
      <c r="AF29" s="154"/>
      <c r="AG29" s="91"/>
      <c r="AH29" s="91"/>
    </row>
    <row r="30" spans="2:34" ht="19.5" customHeight="1">
      <c r="B30" s="69"/>
      <c r="C30" s="7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154"/>
      <c r="AE30" s="154"/>
      <c r="AF30" s="154"/>
      <c r="AG30" s="158"/>
      <c r="AH30" s="158"/>
    </row>
    <row r="31" spans="2:34" ht="19.5" customHeight="1">
      <c r="B31" s="69"/>
      <c r="C31" s="153"/>
      <c r="D31" s="153"/>
      <c r="E31" s="153"/>
      <c r="F31" s="153"/>
      <c r="G31" s="70"/>
      <c r="H31" s="70"/>
      <c r="I31" s="70"/>
      <c r="J31" s="70"/>
      <c r="K31" s="70"/>
      <c r="L31" s="70"/>
      <c r="M31" s="70"/>
      <c r="N31" s="70"/>
      <c r="O31" s="70"/>
      <c r="P31" s="70"/>
      <c r="Q31" s="70"/>
      <c r="R31" s="70"/>
      <c r="S31" s="70"/>
      <c r="T31" s="70"/>
      <c r="U31" s="70"/>
      <c r="V31" s="70"/>
      <c r="W31" s="70"/>
      <c r="X31" s="70"/>
      <c r="Y31" s="70"/>
      <c r="Z31" s="70"/>
      <c r="AA31" s="70"/>
      <c r="AB31" s="70"/>
      <c r="AC31" s="70"/>
      <c r="AD31" s="154"/>
      <c r="AE31" s="154"/>
      <c r="AF31" s="158"/>
      <c r="AG31" s="158"/>
      <c r="AH31" s="158"/>
    </row>
    <row r="32" spans="2:34" s="75" customFormat="1" ht="19.5" customHeight="1">
      <c r="B32" s="76"/>
      <c r="C32" s="156"/>
      <c r="D32" s="156"/>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154"/>
      <c r="AF32" s="91"/>
      <c r="AG32" s="91"/>
      <c r="AH32" s="91"/>
    </row>
    <row r="33" spans="2:36" s="75" customFormat="1" ht="19.5" customHeight="1">
      <c r="B33" s="76"/>
      <c r="C33" s="156"/>
      <c r="D33" s="156"/>
      <c r="E33" s="159"/>
      <c r="F33" s="159"/>
      <c r="G33" s="159"/>
      <c r="H33" s="154"/>
      <c r="I33" s="159"/>
      <c r="J33" s="159"/>
      <c r="K33" s="159"/>
      <c r="L33" s="154"/>
      <c r="M33" s="154"/>
      <c r="N33" s="159"/>
      <c r="O33" s="159"/>
      <c r="P33" s="159"/>
      <c r="Q33" s="154"/>
      <c r="R33" s="159"/>
      <c r="S33" s="159"/>
      <c r="T33" s="159"/>
      <c r="U33" s="154"/>
      <c r="V33" s="154"/>
      <c r="W33" s="159"/>
      <c r="X33" s="159"/>
      <c r="Y33" s="159"/>
      <c r="Z33" s="154"/>
      <c r="AA33" s="159"/>
      <c r="AB33" s="159"/>
      <c r="AC33" s="159"/>
      <c r="AD33" s="159"/>
      <c r="AE33" s="154"/>
      <c r="AF33" s="162"/>
      <c r="AG33" s="162"/>
      <c r="AH33" s="162"/>
      <c r="AJ33" s="75">
        <f>E33*I33*N33*R33*W33*AA33</f>
        <v>0</v>
      </c>
    </row>
    <row r="34" spans="2:34" ht="1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154"/>
      <c r="AE34" s="154"/>
      <c r="AF34" s="70"/>
      <c r="AG34" s="70"/>
      <c r="AH34" s="155"/>
    </row>
    <row r="35" spans="2:34" s="75" customFormat="1" ht="19.5" customHeight="1">
      <c r="B35" s="76"/>
      <c r="C35" s="156"/>
      <c r="D35" s="91"/>
      <c r="E35" s="91"/>
      <c r="F35" s="91"/>
      <c r="G35" s="91"/>
      <c r="H35" s="91"/>
      <c r="I35" s="91"/>
      <c r="J35" s="91"/>
      <c r="K35" s="91"/>
      <c r="L35" s="97"/>
      <c r="M35" s="97"/>
      <c r="N35" s="91"/>
      <c r="O35" s="97"/>
      <c r="P35" s="97"/>
      <c r="Q35" s="97"/>
      <c r="R35" s="97"/>
      <c r="S35" s="97"/>
      <c r="T35" s="163"/>
      <c r="U35" s="163"/>
      <c r="V35" s="97"/>
      <c r="W35" s="97"/>
      <c r="X35" s="97"/>
      <c r="Y35" s="97"/>
      <c r="Z35" s="97"/>
      <c r="AA35" s="97"/>
      <c r="AB35" s="97"/>
      <c r="AC35" s="97"/>
      <c r="AD35" s="160"/>
      <c r="AE35" s="160"/>
      <c r="AF35" s="97"/>
      <c r="AG35" s="156"/>
      <c r="AH35" s="156"/>
    </row>
    <row r="36" spans="2:34" s="75" customFormat="1" ht="19.5" customHeight="1">
      <c r="B36" s="76"/>
      <c r="C36" s="156"/>
      <c r="D36" s="91"/>
      <c r="E36" s="91"/>
      <c r="F36" s="91"/>
      <c r="G36" s="91"/>
      <c r="H36" s="91"/>
      <c r="I36" s="91"/>
      <c r="J36" s="91"/>
      <c r="K36" s="91"/>
      <c r="L36" s="97"/>
      <c r="M36" s="97"/>
      <c r="N36" s="91"/>
      <c r="O36" s="97"/>
      <c r="P36" s="97"/>
      <c r="Q36" s="97"/>
      <c r="R36" s="97"/>
      <c r="S36" s="97"/>
      <c r="T36" s="163"/>
      <c r="U36" s="163"/>
      <c r="V36" s="97"/>
      <c r="W36" s="97"/>
      <c r="X36" s="97"/>
      <c r="Y36" s="97"/>
      <c r="Z36" s="97"/>
      <c r="AA36" s="97"/>
      <c r="AB36" s="97"/>
      <c r="AC36" s="97"/>
      <c r="AD36" s="160"/>
      <c r="AE36" s="160"/>
      <c r="AF36" s="97"/>
      <c r="AG36" s="156"/>
      <c r="AH36" s="156"/>
    </row>
    <row r="37" spans="2:34" s="75" customFormat="1" ht="19.5" customHeight="1">
      <c r="B37" s="76"/>
      <c r="C37" s="156"/>
      <c r="D37" s="91"/>
      <c r="E37" s="91"/>
      <c r="F37" s="91"/>
      <c r="G37" s="91"/>
      <c r="H37" s="91"/>
      <c r="I37" s="91"/>
      <c r="J37" s="91"/>
      <c r="K37" s="91"/>
      <c r="L37" s="97"/>
      <c r="M37" s="97"/>
      <c r="N37" s="91"/>
      <c r="O37" s="97"/>
      <c r="P37" s="97"/>
      <c r="Q37" s="97"/>
      <c r="R37" s="97"/>
      <c r="S37" s="97"/>
      <c r="T37" s="163"/>
      <c r="U37" s="163"/>
      <c r="V37" s="97"/>
      <c r="W37" s="97"/>
      <c r="X37" s="97"/>
      <c r="Y37" s="97"/>
      <c r="Z37" s="97"/>
      <c r="AA37" s="97"/>
      <c r="AB37" s="97"/>
      <c r="AC37" s="97"/>
      <c r="AD37" s="160"/>
      <c r="AE37" s="160"/>
      <c r="AF37" s="97"/>
      <c r="AG37" s="156"/>
      <c r="AH37" s="156"/>
    </row>
    <row r="38" spans="2:34" s="75" customFormat="1" ht="19.5" customHeight="1">
      <c r="B38" s="76"/>
      <c r="C38" s="156"/>
      <c r="D38" s="91"/>
      <c r="E38" s="91"/>
      <c r="F38" s="91"/>
      <c r="G38" s="91"/>
      <c r="H38" s="91"/>
      <c r="I38" s="91"/>
      <c r="J38" s="91"/>
      <c r="K38" s="91"/>
      <c r="L38" s="97"/>
      <c r="M38" s="97"/>
      <c r="N38" s="91"/>
      <c r="O38" s="97"/>
      <c r="P38" s="97"/>
      <c r="Q38" s="97"/>
      <c r="R38" s="97"/>
      <c r="S38" s="97"/>
      <c r="T38" s="163"/>
      <c r="U38" s="163"/>
      <c r="V38" s="97"/>
      <c r="W38" s="97"/>
      <c r="X38" s="97"/>
      <c r="Y38" s="97"/>
      <c r="Z38" s="97"/>
      <c r="AA38" s="97"/>
      <c r="AB38" s="97"/>
      <c r="AC38" s="97"/>
      <c r="AD38" s="97"/>
      <c r="AE38" s="97"/>
      <c r="AF38" s="97"/>
      <c r="AG38" s="156"/>
      <c r="AH38" s="156"/>
    </row>
    <row r="39" ht="19.5" customHeight="1"/>
    <row r="40" ht="19.5" customHeight="1"/>
    <row r="41" ht="19.5" customHeight="1"/>
    <row r="42" ht="19.5" customHeight="1"/>
    <row r="43" ht="19.5" customHeight="1"/>
  </sheetData>
  <sheetProtection/>
  <mergeCells count="1">
    <mergeCell ref="AA2:AH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&amp;C9</oddFooter>
  </headerFooter>
</worksheet>
</file>

<file path=xl/worksheets/sheet15.xml><?xml version="1.0" encoding="utf-8"?>
<worksheet xmlns="http://schemas.openxmlformats.org/spreadsheetml/2006/main" xmlns:r="http://schemas.openxmlformats.org/officeDocument/2006/relationships">
  <dimension ref="B2:AJ38"/>
  <sheetViews>
    <sheetView view="pageBreakPreview" zoomScale="60" zoomScalePageLayoutView="0" workbookViewId="0" topLeftCell="A1">
      <selection activeCell="U12" sqref="U12"/>
    </sheetView>
  </sheetViews>
  <sheetFormatPr defaultColWidth="5.28125" defaultRowHeight="18" customHeight="1"/>
  <cols>
    <col min="1" max="1" width="3.140625" style="67" customWidth="1"/>
    <col min="2" max="2" width="1.7109375" style="67" customWidth="1"/>
    <col min="3" max="4" width="3.00390625" style="67" customWidth="1"/>
    <col min="5" max="5" width="2.421875" style="67" customWidth="1"/>
    <col min="6" max="7" width="3.00390625" style="67" customWidth="1"/>
    <col min="8" max="8" width="3.57421875" style="67" customWidth="1"/>
    <col min="9" max="9" width="2.421875" style="67" customWidth="1"/>
    <col min="10" max="11" width="3.00390625" style="67" customWidth="1"/>
    <col min="12" max="13" width="1.8515625" style="67" customWidth="1"/>
    <col min="14" max="14" width="2.421875" style="67" customWidth="1"/>
    <col min="15" max="16" width="3.00390625" style="67" customWidth="1"/>
    <col min="17" max="17" width="3.57421875" style="67" customWidth="1"/>
    <col min="18" max="18" width="2.421875" style="67" customWidth="1"/>
    <col min="19" max="20" width="3.00390625" style="67" customWidth="1"/>
    <col min="21" max="22" width="1.8515625" style="67" customWidth="1"/>
    <col min="23" max="23" width="2.421875" style="67" customWidth="1"/>
    <col min="24" max="25" width="3.00390625" style="67" customWidth="1"/>
    <col min="26" max="26" width="3.57421875" style="67" customWidth="1"/>
    <col min="27" max="29" width="2.421875" style="67" customWidth="1"/>
    <col min="30" max="30" width="1.421875" style="107" customWidth="1"/>
    <col min="31" max="31" width="4.7109375" style="107" customWidth="1"/>
    <col min="32" max="32" width="6.421875" style="67" customWidth="1"/>
    <col min="33" max="33" width="0.9921875" style="67" customWidth="1"/>
    <col min="34" max="34" width="8.7109375" style="108" customWidth="1"/>
    <col min="35" max="35" width="3.00390625" style="67" customWidth="1"/>
    <col min="36" max="36" width="4.7109375" style="67" hidden="1" customWidth="1"/>
    <col min="37" max="40" width="4.7109375" style="67" customWidth="1"/>
    <col min="41" max="16384" width="5.28125" style="67" customWidth="1"/>
  </cols>
  <sheetData>
    <row r="2" spans="2:34" ht="24.75" customHeight="1">
      <c r="B2" s="68"/>
      <c r="C2" s="69"/>
      <c r="D2" s="69"/>
      <c r="E2" s="69"/>
      <c r="F2" s="69"/>
      <c r="G2" s="69"/>
      <c r="H2" s="69"/>
      <c r="I2" s="69"/>
      <c r="J2" s="69"/>
      <c r="K2" s="69"/>
      <c r="L2" s="69"/>
      <c r="M2" s="69"/>
      <c r="N2" s="69"/>
      <c r="O2" s="69"/>
      <c r="P2" s="69"/>
      <c r="Q2" s="69"/>
      <c r="R2" s="69"/>
      <c r="S2" s="69"/>
      <c r="T2" s="69"/>
      <c r="U2" s="69"/>
      <c r="V2" s="69"/>
      <c r="W2" s="69"/>
      <c r="X2" s="69"/>
      <c r="Y2" s="69"/>
      <c r="Z2" s="69"/>
      <c r="AA2" s="598" t="str">
        <f>'木造報告書'!AE2</f>
        <v>〇〇市町－第 〇〇 号</v>
      </c>
      <c r="AB2" s="599"/>
      <c r="AC2" s="599"/>
      <c r="AD2" s="599"/>
      <c r="AE2" s="599"/>
      <c r="AF2" s="599"/>
      <c r="AG2" s="599"/>
      <c r="AH2" s="600"/>
    </row>
    <row r="3" spans="2:34" ht="19.5" customHeight="1">
      <c r="B3" s="68"/>
      <c r="C3" s="69"/>
      <c r="D3" s="69"/>
      <c r="E3" s="69"/>
      <c r="F3" s="69"/>
      <c r="G3" s="69"/>
      <c r="H3" s="69"/>
      <c r="I3" s="69"/>
      <c r="J3" s="69"/>
      <c r="K3" s="69"/>
      <c r="L3" s="69"/>
      <c r="M3" s="69"/>
      <c r="N3" s="69"/>
      <c r="O3" s="69"/>
      <c r="P3" s="69"/>
      <c r="Q3" s="69"/>
      <c r="R3" s="69"/>
      <c r="S3" s="69"/>
      <c r="T3" s="69"/>
      <c r="U3" s="69"/>
      <c r="V3" s="69"/>
      <c r="W3" s="69"/>
      <c r="X3" s="69"/>
      <c r="Y3" s="69"/>
      <c r="Z3" s="69"/>
      <c r="AA3" s="70"/>
      <c r="AB3" s="71"/>
      <c r="AC3" s="71"/>
      <c r="AD3" s="71"/>
      <c r="AE3" s="71"/>
      <c r="AF3" s="71"/>
      <c r="AG3" s="71"/>
      <c r="AH3" s="71"/>
    </row>
    <row r="4" spans="2:34" ht="19.5" customHeight="1">
      <c r="B4" s="69"/>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154"/>
      <c r="AE4" s="154"/>
      <c r="AF4" s="70"/>
      <c r="AG4" s="70"/>
      <c r="AH4" s="155"/>
    </row>
    <row r="5" spans="2:34" s="75" customFormat="1" ht="19.5" customHeight="1">
      <c r="B5" s="76"/>
      <c r="C5" s="156"/>
      <c r="D5" s="91"/>
      <c r="E5" s="91"/>
      <c r="F5" s="91"/>
      <c r="G5" s="91"/>
      <c r="H5" s="91"/>
      <c r="I5" s="91"/>
      <c r="J5" s="91"/>
      <c r="K5" s="91"/>
      <c r="L5" s="91"/>
      <c r="M5" s="91"/>
      <c r="N5" s="91"/>
      <c r="O5" s="91"/>
      <c r="P5" s="91"/>
      <c r="Q5" s="91"/>
      <c r="R5" s="91"/>
      <c r="S5" s="91"/>
      <c r="T5" s="91"/>
      <c r="U5" s="91"/>
      <c r="V5" s="91"/>
      <c r="W5" s="91"/>
      <c r="X5" s="91"/>
      <c r="Y5" s="91"/>
      <c r="Z5" s="91"/>
      <c r="AA5" s="91"/>
      <c r="AB5" s="91"/>
      <c r="AC5" s="91"/>
      <c r="AD5" s="154"/>
      <c r="AE5" s="154"/>
      <c r="AF5" s="154"/>
      <c r="AG5" s="91"/>
      <c r="AH5" s="91"/>
    </row>
    <row r="6" spans="2:36" s="75" customFormat="1" ht="19.5" customHeight="1">
      <c r="B6" s="76"/>
      <c r="C6" s="156"/>
      <c r="D6" s="97"/>
      <c r="E6" s="97"/>
      <c r="F6" s="91"/>
      <c r="G6" s="91"/>
      <c r="H6" s="91"/>
      <c r="I6" s="91"/>
      <c r="J6" s="91"/>
      <c r="K6" s="91"/>
      <c r="L6" s="91"/>
      <c r="M6" s="91"/>
      <c r="N6" s="91"/>
      <c r="O6" s="91"/>
      <c r="P6" s="91"/>
      <c r="Q6" s="91"/>
      <c r="R6" s="91"/>
      <c r="S6" s="97"/>
      <c r="T6" s="91"/>
      <c r="U6" s="91"/>
      <c r="V6" s="91"/>
      <c r="W6" s="91"/>
      <c r="X6" s="91"/>
      <c r="Y6" s="91"/>
      <c r="Z6" s="91"/>
      <c r="AA6" s="91"/>
      <c r="AB6" s="91"/>
      <c r="AC6" s="91"/>
      <c r="AD6" s="154"/>
      <c r="AE6" s="154"/>
      <c r="AF6" s="154"/>
      <c r="AG6" s="91"/>
      <c r="AH6" s="157"/>
      <c r="AJ6" s="89">
        <f>MAX(AE6:AF16)</f>
        <v>0</v>
      </c>
    </row>
    <row r="7" spans="2:34" s="75" customFormat="1" ht="19.5" customHeight="1">
      <c r="B7" s="76"/>
      <c r="C7" s="156"/>
      <c r="D7" s="91"/>
      <c r="E7" s="91"/>
      <c r="F7" s="91"/>
      <c r="G7" s="91"/>
      <c r="H7" s="91"/>
      <c r="I7" s="91"/>
      <c r="J7" s="91"/>
      <c r="K7" s="91"/>
      <c r="L7" s="91"/>
      <c r="M7" s="91"/>
      <c r="N7" s="91"/>
      <c r="O7" s="91"/>
      <c r="P7" s="91"/>
      <c r="Q7" s="91"/>
      <c r="R7" s="91"/>
      <c r="S7" s="97"/>
      <c r="T7" s="91"/>
      <c r="U7" s="91"/>
      <c r="V7" s="91"/>
      <c r="W7" s="91"/>
      <c r="X7" s="91"/>
      <c r="Y7" s="91"/>
      <c r="Z7" s="91"/>
      <c r="AA7" s="91"/>
      <c r="AB7" s="91"/>
      <c r="AC7" s="91"/>
      <c r="AD7" s="154"/>
      <c r="AE7" s="154"/>
      <c r="AF7" s="154"/>
      <c r="AG7" s="91"/>
      <c r="AH7" s="91"/>
    </row>
    <row r="8" spans="2:34" s="75" customFormat="1" ht="19.5" customHeight="1">
      <c r="B8" s="76"/>
      <c r="C8" s="156"/>
      <c r="D8" s="91"/>
      <c r="E8" s="91"/>
      <c r="F8" s="91"/>
      <c r="G8" s="91"/>
      <c r="H8" s="91"/>
      <c r="I8" s="91"/>
      <c r="J8" s="91"/>
      <c r="K8" s="91"/>
      <c r="L8" s="91"/>
      <c r="M8" s="91"/>
      <c r="N8" s="91"/>
      <c r="O8" s="91"/>
      <c r="P8" s="91"/>
      <c r="Q8" s="91"/>
      <c r="R8" s="91"/>
      <c r="S8" s="97"/>
      <c r="T8" s="91"/>
      <c r="U8" s="91"/>
      <c r="V8" s="91"/>
      <c r="W8" s="91"/>
      <c r="X8" s="91"/>
      <c r="Y8" s="91"/>
      <c r="Z8" s="91"/>
      <c r="AA8" s="91"/>
      <c r="AB8" s="91"/>
      <c r="AC8" s="91"/>
      <c r="AD8" s="154"/>
      <c r="AE8" s="154"/>
      <c r="AF8" s="154"/>
      <c r="AG8" s="91"/>
      <c r="AH8" s="91"/>
    </row>
    <row r="9" spans="2:34" s="75" customFormat="1" ht="19.5" customHeight="1">
      <c r="B9" s="76"/>
      <c r="C9" s="156"/>
      <c r="D9" s="91"/>
      <c r="E9" s="97"/>
      <c r="F9" s="91"/>
      <c r="G9" s="91"/>
      <c r="H9" s="91"/>
      <c r="I9" s="91"/>
      <c r="J9" s="91"/>
      <c r="K9" s="91"/>
      <c r="L9" s="91"/>
      <c r="M9" s="91"/>
      <c r="N9" s="91"/>
      <c r="O9" s="91"/>
      <c r="P9" s="91"/>
      <c r="Q9" s="91"/>
      <c r="R9" s="91"/>
      <c r="S9" s="97"/>
      <c r="T9" s="91"/>
      <c r="U9" s="91"/>
      <c r="V9" s="91"/>
      <c r="W9" s="91"/>
      <c r="X9" s="91"/>
      <c r="Y9" s="91"/>
      <c r="Z9" s="91"/>
      <c r="AA9" s="91"/>
      <c r="AB9" s="91"/>
      <c r="AC9" s="91"/>
      <c r="AD9" s="154"/>
      <c r="AE9" s="154"/>
      <c r="AF9" s="154"/>
      <c r="AG9" s="91"/>
      <c r="AH9" s="91"/>
    </row>
    <row r="10" spans="2:34" s="75" customFormat="1" ht="19.5" customHeight="1">
      <c r="B10" s="76"/>
      <c r="C10" s="156"/>
      <c r="D10" s="91"/>
      <c r="E10" s="97"/>
      <c r="F10" s="91"/>
      <c r="G10" s="91"/>
      <c r="H10" s="91"/>
      <c r="I10" s="91"/>
      <c r="J10" s="164"/>
      <c r="K10" s="164"/>
      <c r="L10" s="164"/>
      <c r="M10" s="164"/>
      <c r="N10" s="165"/>
      <c r="O10" s="164"/>
      <c r="P10" s="164"/>
      <c r="Q10" s="164"/>
      <c r="R10" s="164"/>
      <c r="S10" s="164"/>
      <c r="T10" s="164"/>
      <c r="U10" s="164"/>
      <c r="V10" s="164"/>
      <c r="W10" s="164"/>
      <c r="X10" s="91"/>
      <c r="Y10" s="91"/>
      <c r="Z10" s="91"/>
      <c r="AA10" s="91"/>
      <c r="AB10" s="91"/>
      <c r="AC10" s="91"/>
      <c r="AD10" s="154"/>
      <c r="AE10" s="154"/>
      <c r="AF10" s="154"/>
      <c r="AG10" s="91"/>
      <c r="AH10" s="91"/>
    </row>
    <row r="11" spans="2:34" s="75" customFormat="1" ht="19.5" customHeight="1">
      <c r="B11" s="76"/>
      <c r="C11" s="156"/>
      <c r="D11" s="91"/>
      <c r="E11" s="97"/>
      <c r="F11" s="91"/>
      <c r="G11" s="91"/>
      <c r="H11" s="91"/>
      <c r="I11" s="91"/>
      <c r="J11" s="91"/>
      <c r="K11" s="91"/>
      <c r="L11" s="91"/>
      <c r="M11" s="91"/>
      <c r="N11" s="91"/>
      <c r="O11" s="91"/>
      <c r="P11" s="91"/>
      <c r="Q11" s="91"/>
      <c r="R11" s="91"/>
      <c r="S11" s="97"/>
      <c r="T11" s="91"/>
      <c r="U11" s="91"/>
      <c r="V11" s="91"/>
      <c r="W11" s="91"/>
      <c r="X11" s="91"/>
      <c r="Y11" s="91"/>
      <c r="Z11" s="91"/>
      <c r="AA11" s="91"/>
      <c r="AB11" s="91"/>
      <c r="AC11" s="91"/>
      <c r="AD11" s="154"/>
      <c r="AE11" s="154"/>
      <c r="AF11" s="154"/>
      <c r="AG11" s="91"/>
      <c r="AH11" s="91"/>
    </row>
    <row r="12" spans="2:34" s="75" customFormat="1" ht="19.5" customHeight="1">
      <c r="B12" s="76"/>
      <c r="C12" s="156"/>
      <c r="D12" s="91"/>
      <c r="E12" s="97"/>
      <c r="F12" s="91"/>
      <c r="G12" s="156"/>
      <c r="H12" s="166"/>
      <c r="I12" s="166"/>
      <c r="J12" s="166"/>
      <c r="K12" s="156"/>
      <c r="L12" s="156"/>
      <c r="M12" s="156"/>
      <c r="N12" s="156"/>
      <c r="O12" s="156"/>
      <c r="P12" s="156"/>
      <c r="Q12" s="156"/>
      <c r="R12" s="156"/>
      <c r="S12" s="166"/>
      <c r="T12" s="156"/>
      <c r="U12" s="156"/>
      <c r="V12" s="156"/>
      <c r="W12" s="156"/>
      <c r="X12" s="156"/>
      <c r="Y12" s="156"/>
      <c r="Z12" s="156"/>
      <c r="AA12" s="156"/>
      <c r="AB12" s="156"/>
      <c r="AC12" s="156"/>
      <c r="AD12" s="159"/>
      <c r="AE12" s="159"/>
      <c r="AF12" s="159"/>
      <c r="AG12" s="91"/>
      <c r="AH12" s="91"/>
    </row>
    <row r="13" spans="2:34" s="75" customFormat="1" ht="19.5" customHeight="1">
      <c r="B13" s="76"/>
      <c r="C13" s="156"/>
      <c r="D13" s="91"/>
      <c r="E13" s="97"/>
      <c r="F13" s="97"/>
      <c r="G13" s="156"/>
      <c r="H13" s="156"/>
      <c r="I13" s="156"/>
      <c r="J13" s="156"/>
      <c r="K13" s="156"/>
      <c r="L13" s="156"/>
      <c r="M13" s="156"/>
      <c r="N13" s="156"/>
      <c r="O13" s="156"/>
      <c r="P13" s="156"/>
      <c r="Q13" s="156"/>
      <c r="R13" s="156"/>
      <c r="S13" s="166"/>
      <c r="T13" s="156"/>
      <c r="U13" s="156"/>
      <c r="V13" s="156"/>
      <c r="W13" s="156"/>
      <c r="X13" s="156"/>
      <c r="Y13" s="156"/>
      <c r="Z13" s="156"/>
      <c r="AA13" s="156"/>
      <c r="AB13" s="156"/>
      <c r="AC13" s="156"/>
      <c r="AD13" s="159"/>
      <c r="AE13" s="159"/>
      <c r="AF13" s="159"/>
      <c r="AG13" s="91"/>
      <c r="AH13" s="91"/>
    </row>
    <row r="14" spans="2:34" s="75" customFormat="1" ht="19.5" customHeight="1">
      <c r="B14" s="76"/>
      <c r="C14" s="156"/>
      <c r="D14" s="91"/>
      <c r="E14" s="97"/>
      <c r="F14" s="97"/>
      <c r="G14" s="156"/>
      <c r="H14" s="156"/>
      <c r="I14" s="156"/>
      <c r="J14" s="156"/>
      <c r="K14" s="156"/>
      <c r="L14" s="156"/>
      <c r="M14" s="156"/>
      <c r="N14" s="156"/>
      <c r="O14" s="156"/>
      <c r="P14" s="156"/>
      <c r="Q14" s="156"/>
      <c r="R14" s="156"/>
      <c r="S14" s="166"/>
      <c r="T14" s="156"/>
      <c r="U14" s="156"/>
      <c r="V14" s="156"/>
      <c r="W14" s="156"/>
      <c r="X14" s="156"/>
      <c r="Y14" s="156"/>
      <c r="Z14" s="156"/>
      <c r="AA14" s="156"/>
      <c r="AB14" s="156"/>
      <c r="AC14" s="156"/>
      <c r="AD14" s="159"/>
      <c r="AE14" s="159"/>
      <c r="AF14" s="159"/>
      <c r="AG14" s="91"/>
      <c r="AH14" s="91"/>
    </row>
    <row r="15" spans="2:34" s="75" customFormat="1" ht="19.5" customHeight="1">
      <c r="B15" s="76"/>
      <c r="C15" s="156"/>
      <c r="D15" s="91"/>
      <c r="E15" s="97"/>
      <c r="F15" s="91"/>
      <c r="G15" s="166"/>
      <c r="H15" s="166"/>
      <c r="I15" s="166"/>
      <c r="J15" s="166"/>
      <c r="K15" s="166"/>
      <c r="L15" s="166"/>
      <c r="M15" s="166"/>
      <c r="N15" s="166"/>
      <c r="O15" s="166"/>
      <c r="P15" s="166"/>
      <c r="Q15" s="166"/>
      <c r="R15" s="166"/>
      <c r="S15" s="166"/>
      <c r="T15" s="166"/>
      <c r="U15" s="166"/>
      <c r="V15" s="166"/>
      <c r="W15" s="166"/>
      <c r="X15" s="166"/>
      <c r="Y15" s="166"/>
      <c r="Z15" s="156"/>
      <c r="AA15" s="156"/>
      <c r="AB15" s="156"/>
      <c r="AC15" s="156"/>
      <c r="AD15" s="159"/>
      <c r="AE15" s="159"/>
      <c r="AF15" s="159"/>
      <c r="AG15" s="91"/>
      <c r="AH15" s="91"/>
    </row>
    <row r="16" spans="2:34" s="75" customFormat="1" ht="19.5" customHeight="1">
      <c r="B16" s="76"/>
      <c r="C16" s="156"/>
      <c r="D16" s="91"/>
      <c r="E16" s="91"/>
      <c r="F16" s="97"/>
      <c r="G16" s="166"/>
      <c r="H16" s="166"/>
      <c r="I16" s="166"/>
      <c r="J16" s="166"/>
      <c r="K16" s="166"/>
      <c r="L16" s="166"/>
      <c r="M16" s="166"/>
      <c r="N16" s="166"/>
      <c r="O16" s="166"/>
      <c r="P16" s="166"/>
      <c r="Q16" s="166"/>
      <c r="R16" s="166"/>
      <c r="S16" s="166"/>
      <c r="T16" s="166"/>
      <c r="U16" s="166"/>
      <c r="V16" s="166"/>
      <c r="W16" s="166"/>
      <c r="X16" s="166"/>
      <c r="Y16" s="166"/>
      <c r="Z16" s="156"/>
      <c r="AA16" s="156"/>
      <c r="AB16" s="156"/>
      <c r="AC16" s="156"/>
      <c r="AD16" s="159"/>
      <c r="AE16" s="159"/>
      <c r="AF16" s="159"/>
      <c r="AG16" s="91"/>
      <c r="AH16" s="91"/>
    </row>
    <row r="17" spans="2:34" ht="19.5" customHeight="1">
      <c r="B17" s="69"/>
      <c r="C17" s="70"/>
      <c r="D17" s="70"/>
      <c r="E17" s="70"/>
      <c r="F17" s="70"/>
      <c r="G17" s="166"/>
      <c r="H17" s="166"/>
      <c r="I17" s="166"/>
      <c r="J17" s="166"/>
      <c r="K17" s="166"/>
      <c r="L17" s="166"/>
      <c r="M17" s="166"/>
      <c r="N17" s="166"/>
      <c r="O17" s="166"/>
      <c r="P17" s="166"/>
      <c r="Q17" s="167"/>
      <c r="R17" s="167"/>
      <c r="S17" s="166"/>
      <c r="T17" s="166"/>
      <c r="U17" s="166"/>
      <c r="V17" s="166"/>
      <c r="W17" s="166"/>
      <c r="X17" s="166"/>
      <c r="Y17" s="166"/>
      <c r="Z17" s="155"/>
      <c r="AA17" s="156"/>
      <c r="AB17" s="156"/>
      <c r="AC17" s="156"/>
      <c r="AD17" s="159"/>
      <c r="AE17" s="159"/>
      <c r="AF17" s="159"/>
      <c r="AG17" s="158"/>
      <c r="AH17" s="158"/>
    </row>
    <row r="18" spans="2:34" ht="19.5" customHeight="1">
      <c r="B18" s="69"/>
      <c r="C18" s="161"/>
      <c r="D18" s="161"/>
      <c r="E18" s="161"/>
      <c r="F18" s="161"/>
      <c r="G18" s="166"/>
      <c r="H18" s="166"/>
      <c r="I18" s="166"/>
      <c r="J18" s="166"/>
      <c r="K18" s="166"/>
      <c r="L18" s="166"/>
      <c r="M18" s="166"/>
      <c r="N18" s="166"/>
      <c r="O18" s="166"/>
      <c r="P18" s="166"/>
      <c r="Q18" s="166"/>
      <c r="R18" s="166"/>
      <c r="S18" s="166"/>
      <c r="T18" s="166"/>
      <c r="U18" s="166"/>
      <c r="V18" s="166"/>
      <c r="W18" s="166"/>
      <c r="X18" s="166"/>
      <c r="Y18" s="166"/>
      <c r="Z18" s="155"/>
      <c r="AA18" s="156"/>
      <c r="AB18" s="156"/>
      <c r="AC18" s="156"/>
      <c r="AD18" s="159"/>
      <c r="AE18" s="159"/>
      <c r="AF18" s="159"/>
      <c r="AG18" s="158"/>
      <c r="AH18" s="158"/>
    </row>
    <row r="19" spans="2:34" ht="19.5" customHeight="1">
      <c r="B19" s="69"/>
      <c r="C19" s="161"/>
      <c r="D19" s="161"/>
      <c r="E19" s="161"/>
      <c r="F19" s="161"/>
      <c r="G19" s="166"/>
      <c r="H19" s="166"/>
      <c r="I19" s="166"/>
      <c r="J19" s="166"/>
      <c r="K19" s="166"/>
      <c r="L19" s="166"/>
      <c r="M19" s="166"/>
      <c r="N19" s="166"/>
      <c r="O19" s="166"/>
      <c r="P19" s="166"/>
      <c r="Q19" s="166"/>
      <c r="R19" s="166"/>
      <c r="S19" s="166"/>
      <c r="T19" s="166"/>
      <c r="U19" s="166"/>
      <c r="V19" s="166"/>
      <c r="W19" s="166"/>
      <c r="X19" s="166"/>
      <c r="Y19" s="166"/>
      <c r="Z19" s="155"/>
      <c r="AA19" s="156"/>
      <c r="AB19" s="156"/>
      <c r="AC19" s="156"/>
      <c r="AD19" s="159"/>
      <c r="AE19" s="159"/>
      <c r="AF19" s="159"/>
      <c r="AG19" s="158"/>
      <c r="AH19" s="91"/>
    </row>
    <row r="20" spans="2:34" s="75" customFormat="1" ht="19.5" customHeight="1">
      <c r="B20" s="76"/>
      <c r="C20" s="156"/>
      <c r="D20" s="91"/>
      <c r="E20" s="97"/>
      <c r="F20" s="91"/>
      <c r="G20" s="91"/>
      <c r="H20" s="91"/>
      <c r="I20" s="91"/>
      <c r="J20" s="91"/>
      <c r="K20" s="91"/>
      <c r="L20" s="91"/>
      <c r="M20" s="91"/>
      <c r="N20" s="97"/>
      <c r="O20" s="91"/>
      <c r="P20" s="91"/>
      <c r="Q20" s="91"/>
      <c r="R20" s="91"/>
      <c r="S20" s="91"/>
      <c r="T20" s="91"/>
      <c r="U20" s="91"/>
      <c r="V20" s="91"/>
      <c r="W20" s="91"/>
      <c r="X20" s="91"/>
      <c r="Y20" s="91"/>
      <c r="Z20" s="91"/>
      <c r="AA20" s="91"/>
      <c r="AB20" s="91"/>
      <c r="AC20" s="91"/>
      <c r="AD20" s="154"/>
      <c r="AE20" s="154"/>
      <c r="AF20" s="154"/>
      <c r="AG20" s="91"/>
      <c r="AH20" s="157"/>
    </row>
    <row r="21" spans="2:34" s="75" customFormat="1" ht="19.5" customHeight="1">
      <c r="B21" s="76"/>
      <c r="C21" s="156"/>
      <c r="D21" s="91"/>
      <c r="E21" s="97"/>
      <c r="F21" s="91"/>
      <c r="G21" s="91"/>
      <c r="H21" s="91"/>
      <c r="I21" s="91"/>
      <c r="J21" s="91"/>
      <c r="K21" s="91"/>
      <c r="L21" s="91"/>
      <c r="M21" s="91"/>
      <c r="N21" s="97"/>
      <c r="O21" s="91"/>
      <c r="P21" s="91"/>
      <c r="Q21" s="91"/>
      <c r="R21" s="91"/>
      <c r="S21" s="91"/>
      <c r="T21" s="91"/>
      <c r="U21" s="91"/>
      <c r="V21" s="91"/>
      <c r="W21" s="91"/>
      <c r="X21" s="91"/>
      <c r="Y21" s="91"/>
      <c r="Z21" s="91"/>
      <c r="AA21" s="91"/>
      <c r="AB21" s="91"/>
      <c r="AC21" s="91"/>
      <c r="AD21" s="154"/>
      <c r="AE21" s="154"/>
      <c r="AF21" s="154"/>
      <c r="AG21" s="91"/>
      <c r="AH21" s="91"/>
    </row>
    <row r="22" spans="2:34" s="75" customFormat="1" ht="19.5" customHeight="1">
      <c r="B22" s="76"/>
      <c r="C22" s="156"/>
      <c r="D22" s="91"/>
      <c r="E22" s="97"/>
      <c r="F22" s="91"/>
      <c r="G22" s="91"/>
      <c r="H22" s="91"/>
      <c r="I22" s="91"/>
      <c r="J22" s="91"/>
      <c r="K22" s="91"/>
      <c r="L22" s="91"/>
      <c r="M22" s="91"/>
      <c r="N22" s="97"/>
      <c r="O22" s="91"/>
      <c r="P22" s="91"/>
      <c r="Q22" s="91"/>
      <c r="R22" s="91"/>
      <c r="S22" s="91"/>
      <c r="T22" s="91"/>
      <c r="U22" s="91"/>
      <c r="V22" s="91"/>
      <c r="W22" s="91"/>
      <c r="X22" s="91"/>
      <c r="Y22" s="91"/>
      <c r="Z22" s="91"/>
      <c r="AA22" s="91"/>
      <c r="AB22" s="91"/>
      <c r="AC22" s="91"/>
      <c r="AD22" s="154"/>
      <c r="AE22" s="154"/>
      <c r="AF22" s="154"/>
      <c r="AG22" s="91"/>
      <c r="AH22" s="91"/>
    </row>
    <row r="23" spans="2:34" ht="19.5" customHeight="1">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91"/>
      <c r="AB23" s="91"/>
      <c r="AC23" s="91"/>
      <c r="AD23" s="154"/>
      <c r="AE23" s="154"/>
      <c r="AF23" s="154"/>
      <c r="AG23" s="158"/>
      <c r="AH23" s="158"/>
    </row>
    <row r="24" spans="2:34" ht="19.5" customHeight="1">
      <c r="B24" s="69"/>
      <c r="C24" s="153"/>
      <c r="D24" s="153"/>
      <c r="E24" s="153"/>
      <c r="F24" s="153"/>
      <c r="G24" s="153"/>
      <c r="H24" s="153"/>
      <c r="I24" s="153"/>
      <c r="J24" s="70"/>
      <c r="K24" s="70"/>
      <c r="L24" s="70"/>
      <c r="M24" s="70"/>
      <c r="N24" s="70"/>
      <c r="O24" s="70"/>
      <c r="P24" s="70"/>
      <c r="Q24" s="70"/>
      <c r="R24" s="70"/>
      <c r="S24" s="70"/>
      <c r="T24" s="70"/>
      <c r="U24" s="70"/>
      <c r="V24" s="70"/>
      <c r="W24" s="70"/>
      <c r="X24" s="70"/>
      <c r="Y24" s="70"/>
      <c r="Z24" s="70"/>
      <c r="AA24" s="91"/>
      <c r="AB24" s="91"/>
      <c r="AC24" s="91"/>
      <c r="AD24" s="154"/>
      <c r="AE24" s="154"/>
      <c r="AF24" s="154"/>
      <c r="AG24" s="158"/>
      <c r="AH24" s="158"/>
    </row>
    <row r="25" spans="2:34" s="75" customFormat="1" ht="19.5" customHeight="1">
      <c r="B25" s="76"/>
      <c r="C25" s="156"/>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154"/>
      <c r="AE25" s="154"/>
      <c r="AF25" s="154"/>
      <c r="AG25" s="91"/>
      <c r="AH25" s="91"/>
    </row>
    <row r="26" spans="2:34" s="75" customFormat="1" ht="19.5" customHeight="1">
      <c r="B26" s="76"/>
      <c r="C26" s="156"/>
      <c r="D26" s="153"/>
      <c r="E26" s="153"/>
      <c r="F26" s="153"/>
      <c r="G26" s="153"/>
      <c r="H26" s="153"/>
      <c r="I26" s="153"/>
      <c r="J26" s="70"/>
      <c r="K26" s="70"/>
      <c r="L26" s="70"/>
      <c r="M26" s="70"/>
      <c r="N26" s="70"/>
      <c r="O26" s="70"/>
      <c r="P26" s="70"/>
      <c r="Q26" s="70"/>
      <c r="R26" s="70"/>
      <c r="S26" s="70"/>
      <c r="T26" s="70"/>
      <c r="U26" s="70"/>
      <c r="V26" s="70"/>
      <c r="W26" s="70"/>
      <c r="X26" s="70"/>
      <c r="Y26" s="70"/>
      <c r="Z26" s="70"/>
      <c r="AA26" s="91"/>
      <c r="AB26" s="91"/>
      <c r="AC26" s="91"/>
      <c r="AD26" s="154"/>
      <c r="AE26" s="154"/>
      <c r="AF26" s="154"/>
      <c r="AG26" s="91"/>
      <c r="AH26" s="157"/>
    </row>
    <row r="27" spans="2:34" s="75" customFormat="1" ht="19.5" customHeight="1">
      <c r="B27" s="76"/>
      <c r="C27" s="156"/>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154"/>
      <c r="AE27" s="154"/>
      <c r="AF27" s="154"/>
      <c r="AG27" s="91"/>
      <c r="AH27" s="91"/>
    </row>
    <row r="28" spans="2:34" s="75" customFormat="1" ht="19.5" customHeight="1">
      <c r="B28" s="76"/>
      <c r="C28" s="156"/>
      <c r="D28" s="153"/>
      <c r="E28" s="153"/>
      <c r="F28" s="153"/>
      <c r="G28" s="153"/>
      <c r="H28" s="153"/>
      <c r="I28" s="153"/>
      <c r="J28" s="70"/>
      <c r="K28" s="70"/>
      <c r="L28" s="70"/>
      <c r="M28" s="70"/>
      <c r="N28" s="70"/>
      <c r="O28" s="70"/>
      <c r="P28" s="70"/>
      <c r="Q28" s="70"/>
      <c r="R28" s="70"/>
      <c r="S28" s="70"/>
      <c r="T28" s="70"/>
      <c r="U28" s="70"/>
      <c r="V28" s="70"/>
      <c r="W28" s="70"/>
      <c r="X28" s="70"/>
      <c r="Y28" s="70"/>
      <c r="Z28" s="70"/>
      <c r="AA28" s="91"/>
      <c r="AB28" s="91"/>
      <c r="AC28" s="91"/>
      <c r="AD28" s="154"/>
      <c r="AE28" s="154"/>
      <c r="AF28" s="154"/>
      <c r="AG28" s="91"/>
      <c r="AH28" s="91"/>
    </row>
    <row r="29" spans="2:34" s="75" customFormat="1" ht="19.5" customHeight="1">
      <c r="B29" s="76"/>
      <c r="C29" s="156"/>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154"/>
      <c r="AE29" s="154"/>
      <c r="AF29" s="154"/>
      <c r="AG29" s="91"/>
      <c r="AH29" s="91"/>
    </row>
    <row r="30" spans="2:34" ht="19.5" customHeight="1">
      <c r="B30" s="69"/>
      <c r="C30" s="7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154"/>
      <c r="AE30" s="154"/>
      <c r="AF30" s="154"/>
      <c r="AG30" s="158"/>
      <c r="AH30" s="158"/>
    </row>
    <row r="31" spans="2:34" ht="19.5" customHeight="1">
      <c r="B31" s="69"/>
      <c r="C31" s="153"/>
      <c r="D31" s="153"/>
      <c r="E31" s="153"/>
      <c r="F31" s="153"/>
      <c r="G31" s="70"/>
      <c r="H31" s="70"/>
      <c r="I31" s="70"/>
      <c r="J31" s="70"/>
      <c r="K31" s="70"/>
      <c r="L31" s="70"/>
      <c r="M31" s="70"/>
      <c r="N31" s="70"/>
      <c r="O31" s="70"/>
      <c r="P31" s="70"/>
      <c r="Q31" s="70"/>
      <c r="R31" s="70"/>
      <c r="S31" s="70"/>
      <c r="T31" s="70"/>
      <c r="U31" s="70"/>
      <c r="V31" s="70"/>
      <c r="W31" s="70"/>
      <c r="X31" s="70"/>
      <c r="Y31" s="70"/>
      <c r="Z31" s="70"/>
      <c r="AA31" s="70"/>
      <c r="AB31" s="70"/>
      <c r="AC31" s="70"/>
      <c r="AD31" s="154"/>
      <c r="AE31" s="154"/>
      <c r="AF31" s="158"/>
      <c r="AG31" s="158"/>
      <c r="AH31" s="158"/>
    </row>
    <row r="32" spans="2:34" s="75" customFormat="1" ht="19.5" customHeight="1">
      <c r="B32" s="76"/>
      <c r="C32" s="156"/>
      <c r="D32" s="156"/>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154"/>
      <c r="AF32" s="91"/>
      <c r="AG32" s="91"/>
      <c r="AH32" s="91"/>
    </row>
    <row r="33" spans="2:36" s="75" customFormat="1" ht="19.5" customHeight="1">
      <c r="B33" s="76"/>
      <c r="C33" s="156"/>
      <c r="D33" s="156"/>
      <c r="E33" s="159"/>
      <c r="F33" s="159"/>
      <c r="G33" s="159"/>
      <c r="H33" s="154"/>
      <c r="I33" s="159"/>
      <c r="J33" s="159"/>
      <c r="K33" s="159"/>
      <c r="L33" s="154"/>
      <c r="M33" s="154"/>
      <c r="N33" s="159"/>
      <c r="O33" s="159"/>
      <c r="P33" s="159"/>
      <c r="Q33" s="154"/>
      <c r="R33" s="159"/>
      <c r="S33" s="159"/>
      <c r="T33" s="159"/>
      <c r="U33" s="154"/>
      <c r="V33" s="154"/>
      <c r="W33" s="159"/>
      <c r="X33" s="159"/>
      <c r="Y33" s="159"/>
      <c r="Z33" s="154"/>
      <c r="AA33" s="159"/>
      <c r="AB33" s="159"/>
      <c r="AC33" s="159"/>
      <c r="AD33" s="159"/>
      <c r="AE33" s="154"/>
      <c r="AF33" s="162"/>
      <c r="AG33" s="162"/>
      <c r="AH33" s="162"/>
      <c r="AJ33" s="75">
        <f>E33*I33*N33*R33*W33*AA33</f>
        <v>0</v>
      </c>
    </row>
    <row r="34" spans="2:34" ht="1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154"/>
      <c r="AE34" s="154"/>
      <c r="AF34" s="70"/>
      <c r="AG34" s="70"/>
      <c r="AH34" s="155"/>
    </row>
    <row r="35" spans="2:34" s="75" customFormat="1" ht="19.5" customHeight="1">
      <c r="B35" s="76"/>
      <c r="C35" s="156"/>
      <c r="D35" s="91"/>
      <c r="E35" s="91"/>
      <c r="F35" s="91"/>
      <c r="G35" s="91"/>
      <c r="H35" s="91"/>
      <c r="I35" s="91"/>
      <c r="J35" s="91"/>
      <c r="K35" s="91"/>
      <c r="L35" s="97"/>
      <c r="M35" s="97"/>
      <c r="N35" s="91"/>
      <c r="O35" s="97"/>
      <c r="P35" s="97"/>
      <c r="Q35" s="97"/>
      <c r="R35" s="97"/>
      <c r="S35" s="97"/>
      <c r="T35" s="163"/>
      <c r="U35" s="163"/>
      <c r="V35" s="97"/>
      <c r="W35" s="97"/>
      <c r="X35" s="97"/>
      <c r="Y35" s="97"/>
      <c r="Z35" s="97"/>
      <c r="AA35" s="97"/>
      <c r="AB35" s="97"/>
      <c r="AC35" s="97"/>
      <c r="AD35" s="160"/>
      <c r="AE35" s="160"/>
      <c r="AF35" s="97"/>
      <c r="AG35" s="156"/>
      <c r="AH35" s="156"/>
    </row>
    <row r="36" spans="2:34" s="75" customFormat="1" ht="19.5" customHeight="1">
      <c r="B36" s="76"/>
      <c r="C36" s="156"/>
      <c r="D36" s="91"/>
      <c r="E36" s="91"/>
      <c r="F36" s="91"/>
      <c r="G36" s="91"/>
      <c r="H36" s="91"/>
      <c r="I36" s="91"/>
      <c r="J36" s="91"/>
      <c r="K36" s="91"/>
      <c r="L36" s="97"/>
      <c r="M36" s="97"/>
      <c r="N36" s="91"/>
      <c r="O36" s="97"/>
      <c r="P36" s="97"/>
      <c r="Q36" s="97"/>
      <c r="R36" s="97"/>
      <c r="S36" s="97"/>
      <c r="T36" s="163"/>
      <c r="U36" s="163"/>
      <c r="V36" s="97"/>
      <c r="W36" s="97"/>
      <c r="X36" s="97"/>
      <c r="Y36" s="97"/>
      <c r="Z36" s="97"/>
      <c r="AA36" s="97"/>
      <c r="AB36" s="97"/>
      <c r="AC36" s="97"/>
      <c r="AD36" s="160"/>
      <c r="AE36" s="160"/>
      <c r="AF36" s="97"/>
      <c r="AG36" s="156"/>
      <c r="AH36" s="156"/>
    </row>
    <row r="37" spans="2:34" s="75" customFormat="1" ht="19.5" customHeight="1">
      <c r="B37" s="76"/>
      <c r="C37" s="156"/>
      <c r="D37" s="91"/>
      <c r="E37" s="91"/>
      <c r="F37" s="91"/>
      <c r="G37" s="91"/>
      <c r="H37" s="91"/>
      <c r="I37" s="91"/>
      <c r="J37" s="91"/>
      <c r="K37" s="91"/>
      <c r="L37" s="97"/>
      <c r="M37" s="97"/>
      <c r="N37" s="91"/>
      <c r="O37" s="97"/>
      <c r="P37" s="97"/>
      <c r="Q37" s="97"/>
      <c r="R37" s="97"/>
      <c r="S37" s="97"/>
      <c r="T37" s="163"/>
      <c r="U37" s="163"/>
      <c r="V37" s="97"/>
      <c r="W37" s="97"/>
      <c r="X37" s="97"/>
      <c r="Y37" s="97"/>
      <c r="Z37" s="97"/>
      <c r="AA37" s="97"/>
      <c r="AB37" s="97"/>
      <c r="AC37" s="97"/>
      <c r="AD37" s="160"/>
      <c r="AE37" s="160"/>
      <c r="AF37" s="97"/>
      <c r="AG37" s="156"/>
      <c r="AH37" s="156"/>
    </row>
    <row r="38" spans="2:34" s="75" customFormat="1" ht="19.5" customHeight="1">
      <c r="B38" s="76"/>
      <c r="C38" s="156"/>
      <c r="D38" s="91"/>
      <c r="E38" s="91"/>
      <c r="F38" s="91"/>
      <c r="G38" s="91"/>
      <c r="H38" s="91"/>
      <c r="I38" s="91"/>
      <c r="J38" s="91"/>
      <c r="K38" s="91"/>
      <c r="L38" s="97"/>
      <c r="M38" s="97"/>
      <c r="N38" s="91"/>
      <c r="O38" s="97"/>
      <c r="P38" s="97"/>
      <c r="Q38" s="97"/>
      <c r="R38" s="97"/>
      <c r="S38" s="97"/>
      <c r="T38" s="163"/>
      <c r="U38" s="163"/>
      <c r="V38" s="97"/>
      <c r="W38" s="97"/>
      <c r="X38" s="97"/>
      <c r="Y38" s="97"/>
      <c r="Z38" s="97"/>
      <c r="AA38" s="97"/>
      <c r="AB38" s="97"/>
      <c r="AC38" s="97"/>
      <c r="AD38" s="97"/>
      <c r="AE38" s="97"/>
      <c r="AF38" s="97"/>
      <c r="AG38" s="156"/>
      <c r="AH38" s="156"/>
    </row>
    <row r="39" ht="19.5" customHeight="1"/>
    <row r="40" ht="19.5" customHeight="1"/>
    <row r="41" ht="19.5" customHeight="1"/>
    <row r="42" ht="19.5" customHeight="1"/>
    <row r="43" ht="19.5" customHeight="1"/>
  </sheetData>
  <sheetProtection/>
  <mergeCells count="1">
    <mergeCell ref="AA2:AH2"/>
  </mergeCells>
  <printOptions horizontalCentered="1"/>
  <pageMargins left="0.7480314960629921" right="0.35433070866141736" top="0.7874015748031497" bottom="0.3937007874015748" header="0.5118110236220472" footer="0.3937007874015748"/>
  <pageSetup blackAndWhite="1" horizontalDpi="300" verticalDpi="3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B2:M46"/>
  <sheetViews>
    <sheetView zoomScalePageLayoutView="0" workbookViewId="0" topLeftCell="A28">
      <selection activeCell="D43" sqref="D43:J43"/>
    </sheetView>
  </sheetViews>
  <sheetFormatPr defaultColWidth="10.28125" defaultRowHeight="19.5" customHeight="1"/>
  <cols>
    <col min="1" max="1" width="10.28125" style="354" customWidth="1"/>
    <col min="2" max="3" width="6.28125" style="354" customWidth="1"/>
    <col min="4" max="9" width="10.28125" style="354" customWidth="1"/>
    <col min="10" max="10" width="17.57421875" style="354" customWidth="1"/>
    <col min="11" max="16384" width="10.28125" style="354" customWidth="1"/>
  </cols>
  <sheetData>
    <row r="2" spans="2:10" ht="38.25" customHeight="1">
      <c r="B2" s="380" t="s">
        <v>391</v>
      </c>
      <c r="C2" s="381"/>
      <c r="D2" s="381"/>
      <c r="E2" s="381"/>
      <c r="F2" s="381"/>
      <c r="G2" s="381"/>
      <c r="H2" s="381"/>
      <c r="I2" s="381"/>
      <c r="J2" s="382"/>
    </row>
    <row r="3" spans="2:13" ht="19.5" customHeight="1">
      <c r="B3" s="359"/>
      <c r="C3" s="359"/>
      <c r="D3" s="355"/>
      <c r="E3" s="355"/>
      <c r="F3" s="355" t="s">
        <v>317</v>
      </c>
      <c r="G3" s="359"/>
      <c r="H3" s="359"/>
      <c r="I3" s="359"/>
      <c r="J3" s="359"/>
      <c r="L3" s="383" t="s">
        <v>318</v>
      </c>
      <c r="M3" s="383"/>
    </row>
    <row r="4" spans="2:13" ht="15.75" customHeight="1">
      <c r="B4" s="359"/>
      <c r="C4" s="359"/>
      <c r="D4" s="355"/>
      <c r="E4" s="355"/>
      <c r="F4" s="355" t="s">
        <v>319</v>
      </c>
      <c r="G4" s="359"/>
      <c r="H4" s="359"/>
      <c r="I4" s="359"/>
      <c r="J4" s="359"/>
      <c r="L4" s="383"/>
      <c r="M4" s="383"/>
    </row>
    <row r="5" spans="2:10" ht="15.75" customHeight="1">
      <c r="B5" s="359"/>
      <c r="C5" s="359"/>
      <c r="D5" s="355"/>
      <c r="E5" s="359"/>
      <c r="F5" s="359"/>
      <c r="G5" s="359"/>
      <c r="H5" s="359"/>
      <c r="I5" s="359"/>
      <c r="J5" s="359"/>
    </row>
    <row r="6" spans="2:10" ht="19.5" customHeight="1">
      <c r="B6" s="360" t="s">
        <v>320</v>
      </c>
      <c r="C6" s="361" t="s">
        <v>321</v>
      </c>
      <c r="D6" s="361"/>
      <c r="E6" s="361"/>
      <c r="F6" s="361"/>
      <c r="G6" s="361"/>
      <c r="H6" s="361"/>
      <c r="I6" s="361"/>
      <c r="J6" s="361"/>
    </row>
    <row r="7" spans="2:10" ht="19.5" customHeight="1">
      <c r="B7" s="362"/>
      <c r="C7" s="355"/>
      <c r="D7" s="378" t="s">
        <v>322</v>
      </c>
      <c r="E7" s="378"/>
      <c r="F7" s="378"/>
      <c r="G7" s="378"/>
      <c r="H7" s="378"/>
      <c r="I7" s="378"/>
      <c r="J7" s="378"/>
    </row>
    <row r="8" spans="2:10" ht="19.5" customHeight="1">
      <c r="B8" s="362"/>
      <c r="C8" s="355"/>
      <c r="D8" s="378" t="s">
        <v>323</v>
      </c>
      <c r="E8" s="378"/>
      <c r="F8" s="378"/>
      <c r="G8" s="378"/>
      <c r="H8" s="378"/>
      <c r="I8" s="378"/>
      <c r="J8" s="378"/>
    </row>
    <row r="9" spans="2:10" ht="19.5" customHeight="1">
      <c r="B9" s="362"/>
      <c r="C9" s="355"/>
      <c r="D9" s="378" t="s">
        <v>324</v>
      </c>
      <c r="E9" s="378"/>
      <c r="F9" s="378"/>
      <c r="G9" s="378"/>
      <c r="H9" s="378"/>
      <c r="I9" s="378"/>
      <c r="J9" s="378"/>
    </row>
    <row r="10" spans="2:10" ht="19.5" customHeight="1">
      <c r="B10" s="362"/>
      <c r="C10" s="355"/>
      <c r="D10" s="378" t="s">
        <v>325</v>
      </c>
      <c r="E10" s="378"/>
      <c r="F10" s="378"/>
      <c r="G10" s="378"/>
      <c r="H10" s="378"/>
      <c r="I10" s="378"/>
      <c r="J10" s="378"/>
    </row>
    <row r="11" spans="2:10" ht="19.5" customHeight="1">
      <c r="B11" s="362"/>
      <c r="C11" s="355"/>
      <c r="D11" s="378" t="s">
        <v>326</v>
      </c>
      <c r="E11" s="378"/>
      <c r="F11" s="378"/>
      <c r="G11" s="378"/>
      <c r="H11" s="378"/>
      <c r="I11" s="378"/>
      <c r="J11" s="378"/>
    </row>
    <row r="12" spans="2:10" ht="19.5" customHeight="1">
      <c r="B12" s="362"/>
      <c r="C12" s="355"/>
      <c r="D12" s="378" t="s">
        <v>327</v>
      </c>
      <c r="E12" s="378"/>
      <c r="F12" s="378"/>
      <c r="G12" s="378"/>
      <c r="H12" s="378"/>
      <c r="I12" s="378"/>
      <c r="J12" s="378"/>
    </row>
    <row r="13" spans="2:10" ht="19.5" customHeight="1">
      <c r="B13" s="362"/>
      <c r="C13" s="355"/>
      <c r="D13" s="378" t="s">
        <v>328</v>
      </c>
      <c r="E13" s="378"/>
      <c r="F13" s="378"/>
      <c r="G13" s="378"/>
      <c r="H13" s="378"/>
      <c r="I13" s="378"/>
      <c r="J13" s="378"/>
    </row>
    <row r="14" spans="2:10" ht="19.5" customHeight="1">
      <c r="B14" s="362"/>
      <c r="C14" s="362"/>
      <c r="D14" s="378"/>
      <c r="E14" s="378"/>
      <c r="F14" s="378"/>
      <c r="G14" s="378"/>
      <c r="H14" s="378"/>
      <c r="I14" s="378"/>
      <c r="J14" s="378"/>
    </row>
    <row r="15" spans="2:10" ht="19.5" customHeight="1">
      <c r="B15" s="360" t="s">
        <v>345</v>
      </c>
      <c r="C15" s="361" t="s">
        <v>329</v>
      </c>
      <c r="D15" s="361"/>
      <c r="E15" s="361"/>
      <c r="F15" s="361"/>
      <c r="G15" s="361"/>
      <c r="H15" s="361"/>
      <c r="I15" s="361"/>
      <c r="J15" s="361"/>
    </row>
    <row r="16" spans="2:10" ht="19.5" customHeight="1">
      <c r="B16" s="362"/>
      <c r="C16" s="355"/>
      <c r="D16" s="378" t="s">
        <v>330</v>
      </c>
      <c r="E16" s="378"/>
      <c r="F16" s="378"/>
      <c r="G16" s="378"/>
      <c r="H16" s="378"/>
      <c r="I16" s="378"/>
      <c r="J16" s="378"/>
    </row>
    <row r="17" spans="2:10" ht="19.5" customHeight="1">
      <c r="B17" s="362"/>
      <c r="C17" s="362"/>
      <c r="D17" s="377" t="s">
        <v>346</v>
      </c>
      <c r="E17" s="377"/>
      <c r="F17" s="377"/>
      <c r="G17" s="377"/>
      <c r="H17" s="377"/>
      <c r="I17" s="377"/>
      <c r="J17" s="377"/>
    </row>
    <row r="18" spans="2:10" ht="19.5" customHeight="1">
      <c r="B18" s="360" t="s">
        <v>347</v>
      </c>
      <c r="C18" s="361" t="s">
        <v>348</v>
      </c>
      <c r="D18" s="361"/>
      <c r="E18" s="361"/>
      <c r="F18" s="361"/>
      <c r="G18" s="361"/>
      <c r="H18" s="361"/>
      <c r="I18" s="361"/>
      <c r="J18" s="361"/>
    </row>
    <row r="19" spans="2:10" ht="19.5" customHeight="1">
      <c r="B19" s="362"/>
      <c r="C19" s="355"/>
      <c r="D19" s="378" t="s">
        <v>331</v>
      </c>
      <c r="E19" s="378"/>
      <c r="F19" s="378"/>
      <c r="G19" s="378"/>
      <c r="H19" s="378"/>
      <c r="I19" s="378"/>
      <c r="J19" s="378"/>
    </row>
    <row r="20" spans="2:10" ht="19.5" customHeight="1">
      <c r="B20" s="362"/>
      <c r="C20" s="355"/>
      <c r="D20" s="378" t="s">
        <v>332</v>
      </c>
      <c r="E20" s="378"/>
      <c r="F20" s="378"/>
      <c r="G20" s="378"/>
      <c r="H20" s="378"/>
      <c r="I20" s="378"/>
      <c r="J20" s="378"/>
    </row>
    <row r="21" spans="2:10" ht="19.5" customHeight="1">
      <c r="B21" s="362"/>
      <c r="C21" s="362"/>
      <c r="D21" s="377"/>
      <c r="E21" s="377"/>
      <c r="F21" s="377"/>
      <c r="G21" s="377"/>
      <c r="H21" s="377"/>
      <c r="I21" s="377"/>
      <c r="J21" s="377"/>
    </row>
    <row r="22" spans="2:10" ht="19.5" customHeight="1">
      <c r="B22" s="360" t="s">
        <v>349</v>
      </c>
      <c r="C22" s="361" t="s">
        <v>333</v>
      </c>
      <c r="D22" s="361"/>
      <c r="E22" s="361"/>
      <c r="F22" s="361"/>
      <c r="G22" s="361"/>
      <c r="H22" s="361"/>
      <c r="I22" s="361"/>
      <c r="J22" s="361"/>
    </row>
    <row r="23" spans="2:10" ht="19.5" customHeight="1">
      <c r="B23" s="362"/>
      <c r="C23" s="355"/>
      <c r="D23" s="378" t="s">
        <v>334</v>
      </c>
      <c r="E23" s="378"/>
      <c r="F23" s="378"/>
      <c r="G23" s="378"/>
      <c r="H23" s="378"/>
      <c r="I23" s="378"/>
      <c r="J23" s="378"/>
    </row>
    <row r="24" spans="2:10" ht="19.5" customHeight="1">
      <c r="B24" s="362"/>
      <c r="C24" s="362"/>
      <c r="D24" s="377" t="s">
        <v>350</v>
      </c>
      <c r="E24" s="377"/>
      <c r="F24" s="377"/>
      <c r="G24" s="377"/>
      <c r="H24" s="377"/>
      <c r="I24" s="377"/>
      <c r="J24" s="377"/>
    </row>
    <row r="25" spans="2:10" ht="19.5" customHeight="1">
      <c r="B25" s="360" t="s">
        <v>351</v>
      </c>
      <c r="C25" s="361" t="s">
        <v>352</v>
      </c>
      <c r="D25" s="361"/>
      <c r="E25" s="361"/>
      <c r="F25" s="361"/>
      <c r="G25" s="361"/>
      <c r="H25" s="361"/>
      <c r="I25" s="361"/>
      <c r="J25" s="361"/>
    </row>
    <row r="26" spans="2:10" ht="19.5" customHeight="1">
      <c r="B26" s="362"/>
      <c r="C26" s="355"/>
      <c r="D26" s="378" t="s">
        <v>335</v>
      </c>
      <c r="E26" s="378"/>
      <c r="F26" s="378"/>
      <c r="G26" s="378"/>
      <c r="H26" s="378"/>
      <c r="I26" s="378"/>
      <c r="J26" s="378"/>
    </row>
    <row r="27" spans="2:10" ht="19.5" customHeight="1">
      <c r="B27" s="362"/>
      <c r="C27" s="355"/>
      <c r="D27" s="378" t="s">
        <v>336</v>
      </c>
      <c r="E27" s="378"/>
      <c r="F27" s="378"/>
      <c r="G27" s="378"/>
      <c r="H27" s="378"/>
      <c r="I27" s="378"/>
      <c r="J27" s="378"/>
    </row>
    <row r="28" spans="2:10" ht="19.5" customHeight="1">
      <c r="B28" s="362"/>
      <c r="C28" s="362"/>
      <c r="D28" s="377"/>
      <c r="E28" s="377"/>
      <c r="F28" s="377"/>
      <c r="G28" s="377"/>
      <c r="H28" s="377"/>
      <c r="I28" s="377"/>
      <c r="J28" s="377"/>
    </row>
    <row r="29" spans="2:10" ht="19.5" customHeight="1">
      <c r="B29" s="362"/>
      <c r="C29" s="362"/>
      <c r="D29" s="377"/>
      <c r="E29" s="377"/>
      <c r="F29" s="377"/>
      <c r="G29" s="377"/>
      <c r="H29" s="377"/>
      <c r="I29" s="377"/>
      <c r="J29" s="377"/>
    </row>
    <row r="30" spans="2:10" ht="19.5" customHeight="1">
      <c r="B30" s="360" t="s">
        <v>353</v>
      </c>
      <c r="C30" s="361" t="s">
        <v>337</v>
      </c>
      <c r="D30" s="361"/>
      <c r="E30" s="361"/>
      <c r="F30" s="361"/>
      <c r="G30" s="361"/>
      <c r="H30" s="361"/>
      <c r="I30" s="361"/>
      <c r="J30" s="361"/>
    </row>
    <row r="31" spans="2:10" ht="19.5" customHeight="1">
      <c r="B31" s="362"/>
      <c r="C31" s="355"/>
      <c r="D31" s="378" t="s">
        <v>338</v>
      </c>
      <c r="E31" s="378"/>
      <c r="F31" s="378"/>
      <c r="G31" s="378"/>
      <c r="H31" s="378"/>
      <c r="I31" s="378"/>
      <c r="J31" s="378"/>
    </row>
    <row r="32" spans="2:10" ht="19.5" customHeight="1">
      <c r="B32" s="362"/>
      <c r="C32" s="362"/>
      <c r="D32" s="377"/>
      <c r="E32" s="377"/>
      <c r="F32" s="377"/>
      <c r="G32" s="377"/>
      <c r="H32" s="377"/>
      <c r="I32" s="377"/>
      <c r="J32" s="377"/>
    </row>
    <row r="33" spans="2:10" ht="19.5" customHeight="1">
      <c r="B33" s="360" t="s">
        <v>354</v>
      </c>
      <c r="C33" s="361" t="s">
        <v>339</v>
      </c>
      <c r="D33" s="361"/>
      <c r="E33" s="361"/>
      <c r="F33" s="361"/>
      <c r="G33" s="361"/>
      <c r="H33" s="361"/>
      <c r="I33" s="361"/>
      <c r="J33" s="361"/>
    </row>
    <row r="34" spans="2:10" ht="19.5" customHeight="1">
      <c r="B34" s="362"/>
      <c r="C34" s="355"/>
      <c r="D34" s="378" t="s">
        <v>340</v>
      </c>
      <c r="E34" s="378"/>
      <c r="F34" s="378"/>
      <c r="G34" s="378"/>
      <c r="H34" s="378"/>
      <c r="I34" s="378"/>
      <c r="J34" s="378"/>
    </row>
    <row r="35" spans="2:10" ht="19.5" customHeight="1">
      <c r="B35" s="362"/>
      <c r="C35" s="355"/>
      <c r="D35" s="378" t="s">
        <v>341</v>
      </c>
      <c r="E35" s="378"/>
      <c r="F35" s="378"/>
      <c r="G35" s="378"/>
      <c r="H35" s="378"/>
      <c r="I35" s="378"/>
      <c r="J35" s="378"/>
    </row>
    <row r="36" spans="2:10" ht="19.5" customHeight="1">
      <c r="B36" s="362"/>
      <c r="C36" s="355"/>
      <c r="D36" s="378" t="s">
        <v>342</v>
      </c>
      <c r="E36" s="378"/>
      <c r="F36" s="378"/>
      <c r="G36" s="378"/>
      <c r="H36" s="378"/>
      <c r="I36" s="378"/>
      <c r="J36" s="378"/>
    </row>
    <row r="37" spans="2:10" ht="19.5" customHeight="1">
      <c r="B37" s="362"/>
      <c r="C37" s="355"/>
      <c r="D37" s="378" t="s">
        <v>343</v>
      </c>
      <c r="E37" s="378"/>
      <c r="F37" s="378"/>
      <c r="G37" s="378"/>
      <c r="H37" s="378"/>
      <c r="I37" s="378"/>
      <c r="J37" s="378"/>
    </row>
    <row r="38" spans="2:10" ht="19.5" customHeight="1">
      <c r="B38" s="362"/>
      <c r="C38" s="362"/>
      <c r="D38" s="377"/>
      <c r="E38" s="377"/>
      <c r="F38" s="377"/>
      <c r="G38" s="377"/>
      <c r="H38" s="377"/>
      <c r="I38" s="377"/>
      <c r="J38" s="377"/>
    </row>
    <row r="39" spans="2:10" ht="19.5" customHeight="1">
      <c r="B39" s="362"/>
      <c r="C39" s="362"/>
      <c r="D39" s="377"/>
      <c r="E39" s="377"/>
      <c r="F39" s="377"/>
      <c r="G39" s="377"/>
      <c r="H39" s="377"/>
      <c r="I39" s="377"/>
      <c r="J39" s="377"/>
    </row>
    <row r="40" spans="2:10" ht="19.5" customHeight="1">
      <c r="B40" s="356"/>
      <c r="C40" s="356"/>
      <c r="D40" s="379"/>
      <c r="E40" s="379"/>
      <c r="F40" s="379"/>
      <c r="G40" s="379"/>
      <c r="H40" s="379"/>
      <c r="I40" s="379"/>
      <c r="J40" s="379"/>
    </row>
    <row r="41" spans="2:10" ht="19.5" customHeight="1">
      <c r="B41" s="356"/>
      <c r="C41" s="356"/>
      <c r="D41" s="379"/>
      <c r="E41" s="379"/>
      <c r="F41" s="379"/>
      <c r="G41" s="379"/>
      <c r="H41" s="379"/>
      <c r="I41" s="379"/>
      <c r="J41" s="379"/>
    </row>
    <row r="42" spans="2:10" ht="19.5" customHeight="1">
      <c r="B42" s="356"/>
      <c r="C42" s="356"/>
      <c r="D42" s="379"/>
      <c r="E42" s="379"/>
      <c r="F42" s="379"/>
      <c r="G42" s="379"/>
      <c r="H42" s="379"/>
      <c r="I42" s="379"/>
      <c r="J42" s="379"/>
    </row>
    <row r="43" spans="2:10" ht="19.5" customHeight="1">
      <c r="B43" s="356"/>
      <c r="C43" s="356"/>
      <c r="D43" s="379"/>
      <c r="E43" s="379"/>
      <c r="F43" s="379"/>
      <c r="G43" s="379"/>
      <c r="H43" s="379"/>
      <c r="I43" s="379"/>
      <c r="J43" s="379"/>
    </row>
    <row r="44" spans="2:10" ht="19.5" customHeight="1">
      <c r="B44" s="356"/>
      <c r="C44" s="356"/>
      <c r="D44" s="379"/>
      <c r="E44" s="379"/>
      <c r="F44" s="379"/>
      <c r="G44" s="379"/>
      <c r="H44" s="379"/>
      <c r="I44" s="379"/>
      <c r="J44" s="379"/>
    </row>
    <row r="45" spans="2:10" ht="19.5" customHeight="1">
      <c r="B45" s="356"/>
      <c r="C45" s="356"/>
      <c r="D45" s="379"/>
      <c r="E45" s="379"/>
      <c r="F45" s="379"/>
      <c r="G45" s="379"/>
      <c r="H45" s="379"/>
      <c r="I45" s="379"/>
      <c r="J45" s="379"/>
    </row>
    <row r="46" spans="2:10" ht="19.5" customHeight="1">
      <c r="B46" s="358"/>
      <c r="C46" s="358"/>
      <c r="D46" s="357"/>
      <c r="E46" s="357"/>
      <c r="F46" s="357"/>
      <c r="G46" s="357"/>
      <c r="H46" s="357"/>
      <c r="I46" s="357"/>
      <c r="J46" s="357"/>
    </row>
  </sheetData>
  <sheetProtection/>
  <mergeCells count="35">
    <mergeCell ref="D13:J13"/>
    <mergeCell ref="B2:J2"/>
    <mergeCell ref="D7:J7"/>
    <mergeCell ref="L3:M4"/>
    <mergeCell ref="D8:J8"/>
    <mergeCell ref="D35:J35"/>
    <mergeCell ref="D32:J32"/>
    <mergeCell ref="D27:J27"/>
    <mergeCell ref="D26:J26"/>
    <mergeCell ref="D28:J28"/>
    <mergeCell ref="D36:J36"/>
    <mergeCell ref="D37:J37"/>
    <mergeCell ref="D31:J31"/>
    <mergeCell ref="D34:J34"/>
    <mergeCell ref="D9:J9"/>
    <mergeCell ref="D11:J11"/>
    <mergeCell ref="D14:J14"/>
    <mergeCell ref="D10:J10"/>
    <mergeCell ref="D12:J12"/>
    <mergeCell ref="D24:J24"/>
    <mergeCell ref="D45:J45"/>
    <mergeCell ref="D38:J38"/>
    <mergeCell ref="D39:J39"/>
    <mergeCell ref="D40:J40"/>
    <mergeCell ref="D41:J41"/>
    <mergeCell ref="D42:J42"/>
    <mergeCell ref="D43:J43"/>
    <mergeCell ref="D44:J44"/>
    <mergeCell ref="D29:J29"/>
    <mergeCell ref="D21:J21"/>
    <mergeCell ref="D23:J23"/>
    <mergeCell ref="D16:J16"/>
    <mergeCell ref="D17:J17"/>
    <mergeCell ref="D19:J19"/>
    <mergeCell ref="D20:J20"/>
  </mergeCells>
  <printOptions horizontalCentered="1" verticalCentered="1"/>
  <pageMargins left="0.7874015748031497" right="0.7086614173228347" top="0.7874015748031497" bottom="0.4330708661417323" header="0.31496062992125984" footer="0.31496062992125984"/>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O48"/>
  <sheetViews>
    <sheetView zoomScalePageLayoutView="0" workbookViewId="0" topLeftCell="A43">
      <selection activeCell="AF9" sqref="AF9:AK9"/>
    </sheetView>
  </sheetViews>
  <sheetFormatPr defaultColWidth="9.140625" defaultRowHeight="12"/>
  <cols>
    <col min="1" max="1" width="9.140625" style="24" customWidth="1"/>
    <col min="2" max="41" width="2.28125" style="25" customWidth="1"/>
    <col min="42" max="16384" width="9.140625" style="24" customWidth="1"/>
  </cols>
  <sheetData>
    <row r="2" spans="2:41" ht="24.75" customHeight="1">
      <c r="B2" s="109"/>
      <c r="C2" s="110"/>
      <c r="D2" s="109"/>
      <c r="E2" s="111"/>
      <c r="F2" s="111"/>
      <c r="G2" s="111"/>
      <c r="H2" s="111"/>
      <c r="I2" s="111"/>
      <c r="J2" s="111"/>
      <c r="K2" s="401" t="s">
        <v>206</v>
      </c>
      <c r="L2" s="401"/>
      <c r="M2" s="401"/>
      <c r="N2" s="401"/>
      <c r="O2" s="401"/>
      <c r="P2" s="401"/>
      <c r="Q2" s="401"/>
      <c r="R2" s="401"/>
      <c r="S2" s="401"/>
      <c r="T2" s="401"/>
      <c r="U2" s="401"/>
      <c r="V2" s="401"/>
      <c r="W2" s="401"/>
      <c r="X2" s="401"/>
      <c r="Y2" s="401"/>
      <c r="Z2" s="401"/>
      <c r="AA2" s="401"/>
      <c r="AB2" s="112"/>
      <c r="AC2" s="109"/>
      <c r="AD2" s="109"/>
      <c r="AE2" s="402" t="s">
        <v>207</v>
      </c>
      <c r="AF2" s="403"/>
      <c r="AG2" s="403"/>
      <c r="AH2" s="403"/>
      <c r="AI2" s="403"/>
      <c r="AJ2" s="403"/>
      <c r="AK2" s="403"/>
      <c r="AL2" s="403"/>
      <c r="AM2" s="403"/>
      <c r="AN2" s="403"/>
      <c r="AO2" s="404"/>
    </row>
    <row r="3" spans="2:41" ht="24.75" customHeight="1">
      <c r="B3" s="109"/>
      <c r="C3" s="110"/>
      <c r="D3" s="400" t="s">
        <v>116</v>
      </c>
      <c r="E3" s="400"/>
      <c r="F3" s="400"/>
      <c r="G3" s="400"/>
      <c r="H3" s="400"/>
      <c r="I3" s="400"/>
      <c r="J3" s="400"/>
      <c r="K3" s="401"/>
      <c r="L3" s="401"/>
      <c r="M3" s="401"/>
      <c r="N3" s="401"/>
      <c r="O3" s="401"/>
      <c r="P3" s="401"/>
      <c r="Q3" s="401"/>
      <c r="R3" s="401"/>
      <c r="S3" s="401"/>
      <c r="T3" s="401"/>
      <c r="U3" s="401"/>
      <c r="V3" s="401"/>
      <c r="W3" s="401"/>
      <c r="X3" s="401"/>
      <c r="Y3" s="401"/>
      <c r="Z3" s="401"/>
      <c r="AA3" s="401"/>
      <c r="AB3" s="113"/>
      <c r="AC3" s="109"/>
      <c r="AD3" s="109"/>
      <c r="AE3" s="109"/>
      <c r="AF3" s="405" t="s">
        <v>395</v>
      </c>
      <c r="AG3" s="406"/>
      <c r="AH3" s="406"/>
      <c r="AI3" s="406"/>
      <c r="AJ3" s="406"/>
      <c r="AK3" s="406"/>
      <c r="AL3" s="406"/>
      <c r="AM3" s="406"/>
      <c r="AN3" s="406"/>
      <c r="AO3" s="109"/>
    </row>
    <row r="4" spans="2:41" ht="17.25">
      <c r="B4" s="109"/>
      <c r="C4" s="109"/>
      <c r="D4" s="109"/>
      <c r="E4" s="109"/>
      <c r="F4" s="109"/>
      <c r="G4" s="109"/>
      <c r="H4" s="109"/>
      <c r="I4" s="114"/>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row>
    <row r="5" spans="2:41" ht="13.5" customHeight="1">
      <c r="B5" s="109"/>
      <c r="C5" s="109"/>
      <c r="D5" s="109"/>
      <c r="E5" s="409" t="s">
        <v>280</v>
      </c>
      <c r="F5" s="409"/>
      <c r="G5" s="409"/>
      <c r="H5" s="409"/>
      <c r="I5" s="409"/>
      <c r="J5" s="409"/>
      <c r="K5" s="409"/>
      <c r="L5" s="409"/>
      <c r="M5" s="409"/>
      <c r="N5" s="409"/>
      <c r="O5" s="109"/>
      <c r="P5" s="384" t="s">
        <v>100</v>
      </c>
      <c r="Q5" s="384"/>
      <c r="R5" s="109"/>
      <c r="S5" s="109"/>
      <c r="T5" s="109"/>
      <c r="U5" s="109"/>
      <c r="V5" s="109"/>
      <c r="W5" s="109"/>
      <c r="X5" s="115" t="s">
        <v>357</v>
      </c>
      <c r="Y5" s="115"/>
      <c r="Z5" s="115"/>
      <c r="AA5" s="115"/>
      <c r="AB5" s="115"/>
      <c r="AC5" s="115"/>
      <c r="AD5" s="115"/>
      <c r="AE5" s="109"/>
      <c r="AF5" s="109"/>
      <c r="AG5" s="109"/>
      <c r="AH5" s="109"/>
      <c r="AI5" s="109"/>
      <c r="AJ5" s="109"/>
      <c r="AK5" s="109"/>
      <c r="AL5" s="109"/>
      <c r="AM5" s="109"/>
      <c r="AN5" s="109"/>
      <c r="AO5" s="109"/>
    </row>
    <row r="6" spans="2:41" ht="13.5" customHeight="1">
      <c r="B6" s="109"/>
      <c r="C6" s="109"/>
      <c r="D6" s="109"/>
      <c r="E6" s="409"/>
      <c r="F6" s="409"/>
      <c r="G6" s="409"/>
      <c r="H6" s="409"/>
      <c r="I6" s="409"/>
      <c r="J6" s="409"/>
      <c r="K6" s="409"/>
      <c r="L6" s="409"/>
      <c r="M6" s="409"/>
      <c r="N6" s="409"/>
      <c r="O6" s="116"/>
      <c r="P6" s="384"/>
      <c r="Q6" s="384"/>
      <c r="R6" s="109"/>
      <c r="S6" s="109"/>
      <c r="T6" s="109"/>
      <c r="U6" s="109"/>
      <c r="V6" s="109"/>
      <c r="W6" s="109"/>
      <c r="X6" s="109"/>
      <c r="Y6" s="410" t="s">
        <v>101</v>
      </c>
      <c r="Z6" s="410"/>
      <c r="AA6" s="410"/>
      <c r="AB6" s="410"/>
      <c r="AC6" s="115"/>
      <c r="AD6" s="408" t="s">
        <v>208</v>
      </c>
      <c r="AE6" s="408"/>
      <c r="AF6" s="408"/>
      <c r="AG6" s="408"/>
      <c r="AH6" s="408"/>
      <c r="AI6" s="408"/>
      <c r="AJ6" s="408"/>
      <c r="AK6" s="408"/>
      <c r="AL6" s="408"/>
      <c r="AM6" s="408"/>
      <c r="AN6" s="408"/>
      <c r="AO6" s="408"/>
    </row>
    <row r="7" spans="2:41" ht="13.5" customHeight="1">
      <c r="B7" s="109"/>
      <c r="C7" s="109"/>
      <c r="D7" s="109"/>
      <c r="E7" s="109"/>
      <c r="F7" s="109"/>
      <c r="G7" s="109"/>
      <c r="H7" s="109"/>
      <c r="I7" s="109"/>
      <c r="J7" s="109"/>
      <c r="K7" s="109"/>
      <c r="L7" s="109"/>
      <c r="M7" s="109"/>
      <c r="N7" s="109"/>
      <c r="O7" s="109"/>
      <c r="P7" s="109"/>
      <c r="Q7" s="109"/>
      <c r="R7" s="109"/>
      <c r="S7" s="109"/>
      <c r="T7" s="109"/>
      <c r="U7" s="109"/>
      <c r="V7" s="109"/>
      <c r="W7" s="109"/>
      <c r="X7" s="109"/>
      <c r="Y7" s="115" t="s">
        <v>358</v>
      </c>
      <c r="Z7" s="115"/>
      <c r="AA7" s="115"/>
      <c r="AB7" s="115"/>
      <c r="AC7" s="115"/>
      <c r="AD7" s="118"/>
      <c r="AE7" s="398" t="s">
        <v>359</v>
      </c>
      <c r="AF7" s="398"/>
      <c r="AG7" s="398"/>
      <c r="AH7" s="398"/>
      <c r="AI7" s="398"/>
      <c r="AJ7" s="398"/>
      <c r="AK7" s="398"/>
      <c r="AL7" s="398"/>
      <c r="AM7" s="117"/>
      <c r="AN7" s="117"/>
      <c r="AO7" s="109"/>
    </row>
    <row r="8" spans="2:41" ht="13.5" customHeight="1">
      <c r="B8" s="109"/>
      <c r="C8" s="109"/>
      <c r="D8" s="109"/>
      <c r="E8" s="109"/>
      <c r="F8" s="109"/>
      <c r="G8" s="109"/>
      <c r="H8" s="109"/>
      <c r="I8" s="109"/>
      <c r="J8" s="109"/>
      <c r="K8" s="109"/>
      <c r="L8" s="109"/>
      <c r="M8" s="109"/>
      <c r="N8" s="109"/>
      <c r="O8" s="109"/>
      <c r="P8" s="109"/>
      <c r="Q8" s="109"/>
      <c r="R8" s="109"/>
      <c r="S8" s="109"/>
      <c r="T8" s="109"/>
      <c r="U8" s="109"/>
      <c r="V8" s="109"/>
      <c r="W8" s="109"/>
      <c r="X8" s="109"/>
      <c r="Y8" s="115" t="s">
        <v>360</v>
      </c>
      <c r="Z8" s="115"/>
      <c r="AA8" s="115"/>
      <c r="AB8" s="115"/>
      <c r="AC8" s="115"/>
      <c r="AD8" s="407" t="s">
        <v>367</v>
      </c>
      <c r="AE8" s="407"/>
      <c r="AF8" s="407"/>
      <c r="AG8" s="407"/>
      <c r="AH8" s="385" t="s">
        <v>209</v>
      </c>
      <c r="AI8" s="385"/>
      <c r="AJ8" s="385"/>
      <c r="AK8" s="385"/>
      <c r="AL8" s="385"/>
      <c r="AM8" s="385"/>
      <c r="AN8" s="117"/>
      <c r="AO8" s="109"/>
    </row>
    <row r="9" spans="2:41" ht="13.5" customHeight="1">
      <c r="B9" s="109"/>
      <c r="C9" s="119"/>
      <c r="D9" s="109"/>
      <c r="E9" s="109"/>
      <c r="F9" s="109"/>
      <c r="G9" s="109"/>
      <c r="H9" s="109"/>
      <c r="I9" s="109"/>
      <c r="J9" s="109"/>
      <c r="K9" s="109"/>
      <c r="L9" s="109"/>
      <c r="M9" s="109"/>
      <c r="N9" s="109"/>
      <c r="O9" s="109"/>
      <c r="P9" s="109"/>
      <c r="Q9" s="109"/>
      <c r="R9" s="109"/>
      <c r="S9" s="109"/>
      <c r="T9" s="109"/>
      <c r="U9" s="109"/>
      <c r="V9" s="109"/>
      <c r="W9" s="109"/>
      <c r="X9" s="109"/>
      <c r="Y9" s="115" t="s">
        <v>361</v>
      </c>
      <c r="Z9" s="115"/>
      <c r="AA9" s="115"/>
      <c r="AB9" s="115"/>
      <c r="AC9" s="115"/>
      <c r="AD9" s="115"/>
      <c r="AE9" s="109"/>
      <c r="AF9" s="385" t="s">
        <v>362</v>
      </c>
      <c r="AG9" s="385"/>
      <c r="AH9" s="385"/>
      <c r="AI9" s="385"/>
      <c r="AJ9" s="385"/>
      <c r="AK9" s="385"/>
      <c r="AL9" s="109"/>
      <c r="AM9" s="109"/>
      <c r="AN9" s="109"/>
      <c r="AO9" s="109"/>
    </row>
    <row r="10" spans="2:41" ht="13.5" customHeight="1">
      <c r="B10" s="109"/>
      <c r="C10" s="109"/>
      <c r="D10" s="109"/>
      <c r="E10" s="109"/>
      <c r="F10" s="109"/>
      <c r="G10" s="109"/>
      <c r="H10" s="109"/>
      <c r="I10" s="109"/>
      <c r="J10" s="109"/>
      <c r="K10" s="109"/>
      <c r="L10" s="109"/>
      <c r="M10" s="109"/>
      <c r="N10" s="109"/>
      <c r="O10" s="109"/>
      <c r="P10" s="109"/>
      <c r="Q10" s="109"/>
      <c r="R10" s="109"/>
      <c r="S10" s="109"/>
      <c r="T10" s="109"/>
      <c r="U10" s="109"/>
      <c r="V10" s="109"/>
      <c r="W10" s="109"/>
      <c r="X10" s="115" t="s">
        <v>363</v>
      </c>
      <c r="Y10" s="115"/>
      <c r="Z10" s="115"/>
      <c r="AA10" s="115"/>
      <c r="AB10" s="115"/>
      <c r="AC10" s="115"/>
      <c r="AD10" s="115"/>
      <c r="AE10" s="109"/>
      <c r="AF10" s="109"/>
      <c r="AG10" s="109"/>
      <c r="AH10" s="109"/>
      <c r="AI10" s="109"/>
      <c r="AJ10" s="109"/>
      <c r="AK10" s="109"/>
      <c r="AL10" s="109"/>
      <c r="AM10" s="109"/>
      <c r="AN10" s="109"/>
      <c r="AO10" s="109"/>
    </row>
    <row r="11" spans="2:41" ht="13.5" customHeight="1">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386" t="s">
        <v>366</v>
      </c>
      <c r="Z11" s="386"/>
      <c r="AA11" s="386"/>
      <c r="AB11" s="386"/>
      <c r="AC11" s="386"/>
      <c r="AD11" s="386"/>
      <c r="AE11" s="387" t="s">
        <v>365</v>
      </c>
      <c r="AF11" s="387"/>
      <c r="AG11" s="387"/>
      <c r="AH11" s="387"/>
      <c r="AI11" s="387"/>
      <c r="AJ11" s="387"/>
      <c r="AK11" s="387"/>
      <c r="AL11" s="387"/>
      <c r="AM11" s="117"/>
      <c r="AN11" s="117"/>
      <c r="AO11" s="109"/>
    </row>
    <row r="12" spans="2:41" ht="13.5" customHeight="1">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399" t="s">
        <v>97</v>
      </c>
      <c r="Z12" s="399"/>
      <c r="AA12" s="399"/>
      <c r="AB12" s="399"/>
      <c r="AC12" s="115"/>
      <c r="AD12" s="118"/>
      <c r="AE12" s="398" t="s">
        <v>364</v>
      </c>
      <c r="AF12" s="398"/>
      <c r="AG12" s="398"/>
      <c r="AH12" s="398"/>
      <c r="AI12" s="398"/>
      <c r="AJ12" s="398"/>
      <c r="AK12" s="398"/>
      <c r="AL12" s="398"/>
      <c r="AM12" s="117"/>
      <c r="AN12" s="117"/>
      <c r="AO12" s="109"/>
    </row>
    <row r="13" spans="2:41" ht="13.5" customHeight="1">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row>
    <row r="14" spans="2:41" ht="15" customHeight="1">
      <c r="B14" s="148" t="s">
        <v>117</v>
      </c>
      <c r="C14" s="148"/>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row>
    <row r="15" spans="2:41" ht="15" customHeight="1">
      <c r="B15" s="148" t="s">
        <v>118</v>
      </c>
      <c r="C15" s="148"/>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row>
    <row r="16" spans="2:41" ht="15" customHeight="1">
      <c r="B16" s="148" t="s">
        <v>98</v>
      </c>
      <c r="C16" s="148"/>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c r="AO16" s="121"/>
    </row>
    <row r="17" spans="2:41" ht="4.5" customHeight="1" thickBo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row>
    <row r="18" spans="2:41" ht="16.5" customHeight="1" thickTop="1">
      <c r="B18" s="391" t="s">
        <v>119</v>
      </c>
      <c r="C18" s="392"/>
      <c r="D18" s="392"/>
      <c r="E18" s="392"/>
      <c r="F18" s="393"/>
      <c r="G18" s="419" t="s">
        <v>120</v>
      </c>
      <c r="H18" s="420"/>
      <c r="I18" s="421"/>
      <c r="J18" s="395" t="s">
        <v>121</v>
      </c>
      <c r="K18" s="396"/>
      <c r="L18" s="396"/>
      <c r="M18" s="396"/>
      <c r="N18" s="396"/>
      <c r="O18" s="396"/>
      <c r="P18" s="396"/>
      <c r="Q18" s="396"/>
      <c r="R18" s="396"/>
      <c r="S18" s="396"/>
      <c r="T18" s="397"/>
      <c r="U18" s="389" t="s">
        <v>122</v>
      </c>
      <c r="V18" s="389"/>
      <c r="W18" s="389"/>
      <c r="X18" s="389"/>
      <c r="Y18" s="389"/>
      <c r="Z18" s="395" t="s">
        <v>121</v>
      </c>
      <c r="AA18" s="396"/>
      <c r="AB18" s="396"/>
      <c r="AC18" s="396"/>
      <c r="AD18" s="396"/>
      <c r="AE18" s="396"/>
      <c r="AF18" s="396"/>
      <c r="AG18" s="396"/>
      <c r="AH18" s="396"/>
      <c r="AI18" s="396"/>
      <c r="AJ18" s="397"/>
      <c r="AK18" s="389" t="s">
        <v>122</v>
      </c>
      <c r="AL18" s="389"/>
      <c r="AM18" s="389"/>
      <c r="AN18" s="389"/>
      <c r="AO18" s="390"/>
    </row>
    <row r="19" spans="2:41" ht="16.5" customHeight="1">
      <c r="B19" s="122"/>
      <c r="C19" s="121"/>
      <c r="D19" s="121"/>
      <c r="E19" s="121"/>
      <c r="F19" s="123"/>
      <c r="G19" s="422"/>
      <c r="H19" s="423"/>
      <c r="I19" s="424"/>
      <c r="J19" s="124"/>
      <c r="K19" s="125" t="s">
        <v>123</v>
      </c>
      <c r="L19" s="125"/>
      <c r="M19" s="125"/>
      <c r="N19" s="125"/>
      <c r="O19" s="125"/>
      <c r="P19" s="125"/>
      <c r="Q19" s="125"/>
      <c r="R19" s="125"/>
      <c r="S19" s="125"/>
      <c r="T19" s="126"/>
      <c r="U19" s="415">
        <f>'耐震診断シート'!AH6</f>
        <v>1</v>
      </c>
      <c r="V19" s="415"/>
      <c r="W19" s="415"/>
      <c r="X19" s="415"/>
      <c r="Y19" s="415"/>
      <c r="Z19" s="124"/>
      <c r="AA19" s="125" t="s">
        <v>124</v>
      </c>
      <c r="AB19" s="125"/>
      <c r="AC19" s="125"/>
      <c r="AD19" s="125"/>
      <c r="AE19" s="125"/>
      <c r="AF19" s="125"/>
      <c r="AG19" s="125"/>
      <c r="AH19" s="125"/>
      <c r="AI19" s="125"/>
      <c r="AJ19" s="126"/>
      <c r="AK19" s="415">
        <f>'耐震診断シート'!AH32</f>
        <v>1</v>
      </c>
      <c r="AL19" s="415"/>
      <c r="AM19" s="415"/>
      <c r="AN19" s="415"/>
      <c r="AO19" s="416"/>
    </row>
    <row r="20" spans="2:41" ht="16.5" customHeight="1">
      <c r="B20" s="122"/>
      <c r="C20" s="432">
        <f>U19*U20*U21*AK19*AK20*AK21</f>
        <v>0.7</v>
      </c>
      <c r="D20" s="432"/>
      <c r="E20" s="432"/>
      <c r="F20" s="123"/>
      <c r="G20" s="422"/>
      <c r="H20" s="423"/>
      <c r="I20" s="424"/>
      <c r="J20" s="127"/>
      <c r="K20" s="128" t="s">
        <v>125</v>
      </c>
      <c r="L20" s="128"/>
      <c r="M20" s="128"/>
      <c r="N20" s="128"/>
      <c r="O20" s="128"/>
      <c r="P20" s="128"/>
      <c r="Q20" s="128"/>
      <c r="R20" s="128"/>
      <c r="S20" s="128"/>
      <c r="T20" s="129"/>
      <c r="U20" s="417">
        <f>'耐震診断シート'!AH19</f>
        <v>1</v>
      </c>
      <c r="V20" s="417"/>
      <c r="W20" s="417"/>
      <c r="X20" s="417"/>
      <c r="Y20" s="417"/>
      <c r="Z20" s="127"/>
      <c r="AA20" s="128" t="s">
        <v>126</v>
      </c>
      <c r="AB20" s="128"/>
      <c r="AC20" s="128"/>
      <c r="AD20" s="128"/>
      <c r="AE20" s="128"/>
      <c r="AF20" s="128"/>
      <c r="AG20" s="128"/>
      <c r="AH20" s="128"/>
      <c r="AI20" s="128"/>
      <c r="AJ20" s="129"/>
      <c r="AK20" s="417">
        <f>'耐震診断シート'!AH38</f>
        <v>0.7</v>
      </c>
      <c r="AL20" s="417"/>
      <c r="AM20" s="417"/>
      <c r="AN20" s="417"/>
      <c r="AO20" s="418"/>
    </row>
    <row r="21" spans="2:41" ht="16.5" customHeight="1" thickBot="1">
      <c r="B21" s="130"/>
      <c r="C21" s="131"/>
      <c r="D21" s="131"/>
      <c r="E21" s="131"/>
      <c r="F21" s="132"/>
      <c r="G21" s="425"/>
      <c r="H21" s="426"/>
      <c r="I21" s="427"/>
      <c r="J21" s="133"/>
      <c r="K21" s="134" t="s">
        <v>127</v>
      </c>
      <c r="L21" s="134"/>
      <c r="M21" s="134"/>
      <c r="N21" s="134"/>
      <c r="O21" s="134"/>
      <c r="P21" s="134"/>
      <c r="Q21" s="134"/>
      <c r="R21" s="134"/>
      <c r="S21" s="134"/>
      <c r="T21" s="135"/>
      <c r="U21" s="388">
        <f>'耐震診断シート'!AH25</f>
        <v>1</v>
      </c>
      <c r="V21" s="388"/>
      <c r="W21" s="388"/>
      <c r="X21" s="388"/>
      <c r="Y21" s="388"/>
      <c r="Z21" s="133"/>
      <c r="AA21" s="134" t="s">
        <v>128</v>
      </c>
      <c r="AB21" s="134"/>
      <c r="AC21" s="134"/>
      <c r="AD21" s="134"/>
      <c r="AE21" s="134"/>
      <c r="AF21" s="134"/>
      <c r="AG21" s="134"/>
      <c r="AH21" s="134"/>
      <c r="AI21" s="134"/>
      <c r="AJ21" s="135"/>
      <c r="AK21" s="388">
        <f>'耐震診断シート'!AH43</f>
        <v>1</v>
      </c>
      <c r="AL21" s="388"/>
      <c r="AM21" s="388"/>
      <c r="AN21" s="388"/>
      <c r="AO21" s="394"/>
    </row>
    <row r="22" spans="2:41" ht="16.5" customHeight="1" thickTop="1">
      <c r="B22" s="121"/>
      <c r="C22" s="121"/>
      <c r="D22" s="121"/>
      <c r="E22" s="121"/>
      <c r="F22" s="121"/>
      <c r="G22" s="121" t="s">
        <v>129</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row>
    <row r="23" spans="2:41" ht="16.5" customHeight="1">
      <c r="B23" s="435"/>
      <c r="C23" s="435"/>
      <c r="D23" s="435"/>
      <c r="E23" s="435"/>
      <c r="F23" s="435"/>
      <c r="G23" s="436" t="s">
        <v>286</v>
      </c>
      <c r="H23" s="437"/>
      <c r="I23" s="438"/>
      <c r="J23" s="447" t="str">
        <f>IF(C20&gt;=1.5,"○","   ")</f>
        <v>   </v>
      </c>
      <c r="K23" s="448"/>
      <c r="L23" s="137"/>
      <c r="M23" s="137" t="s">
        <v>130</v>
      </c>
      <c r="N23" s="137"/>
      <c r="O23" s="137"/>
      <c r="P23" s="137"/>
      <c r="Q23" s="137"/>
      <c r="R23" s="137"/>
      <c r="S23" s="137"/>
      <c r="T23" s="137"/>
      <c r="U23" s="138"/>
      <c r="V23" s="138"/>
      <c r="W23" s="138"/>
      <c r="X23" s="138"/>
      <c r="Y23" s="136"/>
      <c r="Z23" s="138"/>
      <c r="AA23" s="137" t="s">
        <v>131</v>
      </c>
      <c r="AB23" s="137"/>
      <c r="AC23" s="137"/>
      <c r="AD23" s="137"/>
      <c r="AE23" s="137"/>
      <c r="AF23" s="137"/>
      <c r="AG23" s="137"/>
      <c r="AH23" s="137"/>
      <c r="AI23" s="137"/>
      <c r="AJ23" s="137"/>
      <c r="AK23" s="138"/>
      <c r="AL23" s="138"/>
      <c r="AM23" s="138"/>
      <c r="AN23" s="138"/>
      <c r="AO23" s="139"/>
    </row>
    <row r="24" spans="2:41" ht="16.5" customHeight="1">
      <c r="B24" s="121"/>
      <c r="C24" s="121"/>
      <c r="D24" s="121"/>
      <c r="E24" s="121"/>
      <c r="F24" s="121"/>
      <c r="G24" s="439"/>
      <c r="H24" s="440"/>
      <c r="I24" s="441"/>
      <c r="J24" s="428" t="str">
        <f>IF(C20&gt;=1.5,"   ",IF(C20&lt;1,"    ","○"))</f>
        <v>    </v>
      </c>
      <c r="K24" s="429"/>
      <c r="L24" s="128"/>
      <c r="M24" s="128" t="s">
        <v>132</v>
      </c>
      <c r="N24" s="128"/>
      <c r="O24" s="128"/>
      <c r="P24" s="128"/>
      <c r="Q24" s="128"/>
      <c r="R24" s="128"/>
      <c r="S24" s="128"/>
      <c r="T24" s="128"/>
      <c r="U24" s="140"/>
      <c r="V24" s="140"/>
      <c r="W24" s="140"/>
      <c r="X24" s="140"/>
      <c r="Y24" s="141"/>
      <c r="Z24" s="128"/>
      <c r="AA24" s="128" t="s">
        <v>133</v>
      </c>
      <c r="AB24" s="128"/>
      <c r="AC24" s="128"/>
      <c r="AD24" s="128"/>
      <c r="AE24" s="128"/>
      <c r="AF24" s="128"/>
      <c r="AG24" s="128"/>
      <c r="AH24" s="128"/>
      <c r="AI24" s="128"/>
      <c r="AJ24" s="128"/>
      <c r="AK24" s="140"/>
      <c r="AL24" s="140"/>
      <c r="AM24" s="140"/>
      <c r="AN24" s="140"/>
      <c r="AO24" s="142"/>
    </row>
    <row r="25" spans="2:41" ht="16.5" customHeight="1">
      <c r="B25" s="121"/>
      <c r="C25" s="121"/>
      <c r="D25" s="121"/>
      <c r="E25" s="121"/>
      <c r="F25" s="121"/>
      <c r="G25" s="439"/>
      <c r="H25" s="440"/>
      <c r="I25" s="441"/>
      <c r="J25" s="428" t="str">
        <f>IF(C20&gt;=1,"   ",IF(C20&lt;0.7,"    ","○"))</f>
        <v>○</v>
      </c>
      <c r="K25" s="429"/>
      <c r="L25" s="128"/>
      <c r="M25" s="128" t="s">
        <v>134</v>
      </c>
      <c r="N25" s="128"/>
      <c r="O25" s="128"/>
      <c r="P25" s="128"/>
      <c r="Q25" s="128"/>
      <c r="R25" s="128"/>
      <c r="S25" s="128"/>
      <c r="T25" s="128"/>
      <c r="U25" s="140"/>
      <c r="V25" s="140"/>
      <c r="W25" s="140"/>
      <c r="X25" s="140"/>
      <c r="Y25" s="141"/>
      <c r="Z25" s="128"/>
      <c r="AA25" s="128" t="s">
        <v>135</v>
      </c>
      <c r="AB25" s="128"/>
      <c r="AC25" s="128"/>
      <c r="AD25" s="128"/>
      <c r="AE25" s="128"/>
      <c r="AF25" s="128"/>
      <c r="AG25" s="128"/>
      <c r="AH25" s="128"/>
      <c r="AI25" s="128"/>
      <c r="AJ25" s="128"/>
      <c r="AK25" s="140"/>
      <c r="AL25" s="140"/>
      <c r="AM25" s="140"/>
      <c r="AN25" s="140"/>
      <c r="AO25" s="142"/>
    </row>
    <row r="26" spans="2:41" ht="16.5" customHeight="1">
      <c r="B26" s="121"/>
      <c r="C26" s="121"/>
      <c r="D26" s="121"/>
      <c r="E26" s="121"/>
      <c r="F26" s="121"/>
      <c r="G26" s="442"/>
      <c r="H26" s="443"/>
      <c r="I26" s="444"/>
      <c r="J26" s="430" t="str">
        <f>IF(C20&lt;0.7,"○","   ")</f>
        <v>   </v>
      </c>
      <c r="K26" s="431"/>
      <c r="L26" s="134"/>
      <c r="M26" s="134" t="s">
        <v>136</v>
      </c>
      <c r="N26" s="134"/>
      <c r="O26" s="134"/>
      <c r="P26" s="134"/>
      <c r="Q26" s="134"/>
      <c r="R26" s="134"/>
      <c r="S26" s="134"/>
      <c r="T26" s="134"/>
      <c r="U26" s="143"/>
      <c r="V26" s="143"/>
      <c r="W26" s="143"/>
      <c r="X26" s="143"/>
      <c r="Y26" s="144"/>
      <c r="Z26" s="134"/>
      <c r="AA26" s="134" t="s">
        <v>137</v>
      </c>
      <c r="AB26" s="134"/>
      <c r="AC26" s="134"/>
      <c r="AD26" s="134"/>
      <c r="AE26" s="134"/>
      <c r="AF26" s="134"/>
      <c r="AG26" s="134"/>
      <c r="AH26" s="134"/>
      <c r="AI26" s="134"/>
      <c r="AJ26" s="134"/>
      <c r="AK26" s="143"/>
      <c r="AL26" s="143"/>
      <c r="AM26" s="143"/>
      <c r="AN26" s="143"/>
      <c r="AO26" s="145"/>
    </row>
    <row r="27" spans="2:41" ht="16.5" customHeight="1">
      <c r="B27" s="121"/>
      <c r="C27" s="121"/>
      <c r="D27" s="121"/>
      <c r="E27" s="121"/>
      <c r="F27" s="121"/>
      <c r="G27" s="175" t="s">
        <v>253</v>
      </c>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row>
    <row r="28" spans="2:41" ht="16.5" customHeight="1">
      <c r="B28" s="120"/>
      <c r="C28" s="120"/>
      <c r="D28" s="120"/>
      <c r="E28" s="120"/>
      <c r="F28" s="120"/>
      <c r="G28" s="174" t="s">
        <v>261</v>
      </c>
      <c r="H28" s="168"/>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2:41" ht="16.5" customHeight="1">
      <c r="B29" s="445" t="s">
        <v>278</v>
      </c>
      <c r="C29" s="446"/>
      <c r="D29" s="446"/>
      <c r="E29" s="446"/>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4"/>
    </row>
    <row r="30" spans="2:41" ht="16.5" customHeight="1">
      <c r="B30" s="146"/>
      <c r="C30" s="411" t="s">
        <v>4</v>
      </c>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2"/>
    </row>
    <row r="31" spans="2:41" ht="16.5" customHeight="1">
      <c r="B31" s="146"/>
      <c r="C31" s="411" t="s">
        <v>5</v>
      </c>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2"/>
    </row>
    <row r="32" spans="2:41" ht="16.5" customHeight="1">
      <c r="B32" s="146"/>
      <c r="C32" s="411" t="s">
        <v>267</v>
      </c>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2"/>
    </row>
    <row r="33" spans="2:41" ht="16.5" customHeight="1">
      <c r="B33" s="146"/>
      <c r="C33" s="411" t="s">
        <v>355</v>
      </c>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2"/>
    </row>
    <row r="34" spans="2:41" ht="16.5" customHeight="1">
      <c r="B34" s="146"/>
      <c r="C34" s="411" t="s">
        <v>277</v>
      </c>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2"/>
    </row>
    <row r="35" spans="2:41" ht="16.5" customHeight="1">
      <c r="B35" s="146"/>
      <c r="C35" s="411" t="s">
        <v>268</v>
      </c>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2"/>
    </row>
    <row r="36" spans="2:41" ht="16.5" customHeight="1">
      <c r="B36" s="146"/>
      <c r="C36" s="411" t="s">
        <v>269</v>
      </c>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2"/>
    </row>
    <row r="37" spans="2:41" ht="16.5" customHeight="1">
      <c r="B37" s="146"/>
      <c r="C37" s="411" t="s">
        <v>270</v>
      </c>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2"/>
    </row>
    <row r="38" spans="2:41" ht="16.5" customHeight="1">
      <c r="B38" s="146"/>
      <c r="C38" s="411" t="s">
        <v>271</v>
      </c>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2"/>
    </row>
    <row r="39" spans="2:41" ht="16.5" customHeight="1">
      <c r="B39" s="146"/>
      <c r="C39" s="411" t="s">
        <v>273</v>
      </c>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2"/>
    </row>
    <row r="40" spans="2:41" ht="16.5" customHeight="1">
      <c r="B40" s="146"/>
      <c r="C40" s="411" t="s">
        <v>272</v>
      </c>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2"/>
    </row>
    <row r="41" spans="2:41" ht="16.5" customHeight="1">
      <c r="B41" s="146"/>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2"/>
    </row>
    <row r="42" spans="2:41" ht="16.5" customHeight="1">
      <c r="B42" s="146"/>
      <c r="C42" s="411" t="s">
        <v>274</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2"/>
    </row>
    <row r="43" spans="2:41" ht="16.5" customHeight="1">
      <c r="B43" s="146"/>
      <c r="C43" s="411" t="s">
        <v>276</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2"/>
    </row>
    <row r="44" spans="2:41" ht="16.5" customHeight="1">
      <c r="B44" s="146"/>
      <c r="C44" s="411" t="s">
        <v>275</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2"/>
    </row>
    <row r="45" spans="2:41" ht="16.5" customHeight="1">
      <c r="B45" s="146"/>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2"/>
    </row>
    <row r="46" spans="2:41" ht="16.5" customHeight="1">
      <c r="B46" s="146"/>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2"/>
    </row>
    <row r="47" spans="2:41" ht="16.5" customHeight="1">
      <c r="B47" s="146"/>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2"/>
    </row>
    <row r="48" spans="2:41" ht="16.5" customHeight="1">
      <c r="B48" s="147"/>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4"/>
    </row>
  </sheetData>
  <sheetProtection/>
  <mergeCells count="56">
    <mergeCell ref="C20:E20"/>
    <mergeCell ref="U20:Y20"/>
    <mergeCell ref="C32:AO32"/>
    <mergeCell ref="C30:AO30"/>
    <mergeCell ref="C31:AO31"/>
    <mergeCell ref="F29:AO29"/>
    <mergeCell ref="B23:F23"/>
    <mergeCell ref="G23:I26"/>
    <mergeCell ref="B29:E29"/>
    <mergeCell ref="J23:K23"/>
    <mergeCell ref="AK20:AO20"/>
    <mergeCell ref="G18:I21"/>
    <mergeCell ref="J25:K25"/>
    <mergeCell ref="J26:K26"/>
    <mergeCell ref="U18:Y18"/>
    <mergeCell ref="U19:Y19"/>
    <mergeCell ref="J18:T18"/>
    <mergeCell ref="J24:K24"/>
    <mergeCell ref="C38:AO38"/>
    <mergeCell ref="C39:AO39"/>
    <mergeCell ref="C40:AO40"/>
    <mergeCell ref="C33:AO33"/>
    <mergeCell ref="C34:AO34"/>
    <mergeCell ref="C35:AO35"/>
    <mergeCell ref="C36:AO36"/>
    <mergeCell ref="C37:AO37"/>
    <mergeCell ref="E5:N6"/>
    <mergeCell ref="Y6:AB6"/>
    <mergeCell ref="C45:AO45"/>
    <mergeCell ref="C46:AO46"/>
    <mergeCell ref="C47:AO47"/>
    <mergeCell ref="C48:AO48"/>
    <mergeCell ref="C41:AO41"/>
    <mergeCell ref="C42:AO42"/>
    <mergeCell ref="C43:AO43"/>
    <mergeCell ref="C44:AO44"/>
    <mergeCell ref="B18:F18"/>
    <mergeCell ref="AK21:AO21"/>
    <mergeCell ref="Z18:AJ18"/>
    <mergeCell ref="AE12:AL12"/>
    <mergeCell ref="Y12:AB12"/>
    <mergeCell ref="D3:J3"/>
    <mergeCell ref="K2:AA3"/>
    <mergeCell ref="AH8:AM8"/>
    <mergeCell ref="AE2:AO2"/>
    <mergeCell ref="AF3:AN3"/>
    <mergeCell ref="P5:Q6"/>
    <mergeCell ref="AF9:AK9"/>
    <mergeCell ref="Y11:AD11"/>
    <mergeCell ref="AE11:AL11"/>
    <mergeCell ref="U21:Y21"/>
    <mergeCell ref="AK18:AO18"/>
    <mergeCell ref="AE7:AL7"/>
    <mergeCell ref="AD8:AG8"/>
    <mergeCell ref="AD6:AO6"/>
    <mergeCell ref="AK19:AO19"/>
  </mergeCells>
  <dataValidations count="1">
    <dataValidation type="list" allowBlank="1" showInputMessage="1" showErrorMessage="1" sqref="AD8:AG8">
      <formula1>"一級,二級,木造"</formula1>
    </dataValidation>
  </dataValidations>
  <printOptions horizontalCentered="1" verticalCentered="1"/>
  <pageMargins left="0.7086614173228347" right="0.4724409448818898" top="0.5905511811023623" bottom="0.5905511811023623" header="0.5118110236220472" footer="0.3937007874015748"/>
  <pageSetup blackAndWhite="1" fitToHeight="1" fitToWidth="1" horizontalDpi="1200" verticalDpi="1200"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T48"/>
  <sheetViews>
    <sheetView zoomScalePageLayoutView="0" workbookViewId="0" topLeftCell="A1">
      <selection activeCell="AS22" sqref="AS22"/>
    </sheetView>
  </sheetViews>
  <sheetFormatPr defaultColWidth="9.140625" defaultRowHeight="12"/>
  <cols>
    <col min="1" max="1" width="3.7109375" style="24" customWidth="1"/>
    <col min="2" max="41" width="2.28125" style="25" customWidth="1"/>
    <col min="42" max="42" width="9.140625" style="24" customWidth="1"/>
    <col min="43" max="43" width="4.28125" style="24" customWidth="1"/>
    <col min="44" max="44" width="2.00390625" style="24" customWidth="1"/>
    <col min="45" max="45" width="34.421875" style="24" customWidth="1"/>
    <col min="46" max="46" width="2.00390625" style="24" customWidth="1"/>
    <col min="47" max="16384" width="9.140625" style="24" customWidth="1"/>
  </cols>
  <sheetData>
    <row r="2" spans="2:46" ht="24.75" customHeight="1">
      <c r="B2" s="206"/>
      <c r="C2" s="207"/>
      <c r="D2" s="206"/>
      <c r="E2" s="208"/>
      <c r="F2" s="208"/>
      <c r="G2" s="208"/>
      <c r="H2" s="208"/>
      <c r="I2" s="208"/>
      <c r="J2" s="208"/>
      <c r="K2" s="487" t="s">
        <v>295</v>
      </c>
      <c r="L2" s="487"/>
      <c r="M2" s="487"/>
      <c r="N2" s="487"/>
      <c r="O2" s="487"/>
      <c r="P2" s="487"/>
      <c r="Q2" s="487"/>
      <c r="R2" s="487"/>
      <c r="S2" s="487"/>
      <c r="T2" s="487"/>
      <c r="U2" s="487"/>
      <c r="V2" s="487"/>
      <c r="W2" s="487"/>
      <c r="X2" s="487"/>
      <c r="Y2" s="487"/>
      <c r="Z2" s="487"/>
      <c r="AA2" s="487"/>
      <c r="AB2" s="209"/>
      <c r="AC2" s="206"/>
      <c r="AD2" s="206"/>
      <c r="AE2" s="488" t="str">
        <f>IF('木造報告書'!AE2="","",'木造報告書'!AE2)</f>
        <v>〇〇市町－第 〇〇 号</v>
      </c>
      <c r="AF2" s="489"/>
      <c r="AG2" s="489"/>
      <c r="AH2" s="489"/>
      <c r="AI2" s="489"/>
      <c r="AJ2" s="489"/>
      <c r="AK2" s="489"/>
      <c r="AL2" s="489"/>
      <c r="AM2" s="489"/>
      <c r="AN2" s="489"/>
      <c r="AO2" s="490"/>
      <c r="AP2" s="210"/>
      <c r="AR2" s="254"/>
      <c r="AS2" s="254"/>
      <c r="AT2" s="254"/>
    </row>
    <row r="3" spans="2:46" ht="24.75" customHeight="1">
      <c r="B3" s="206"/>
      <c r="C3" s="207"/>
      <c r="D3" s="486" t="s">
        <v>116</v>
      </c>
      <c r="E3" s="486"/>
      <c r="F3" s="486"/>
      <c r="G3" s="486"/>
      <c r="H3" s="486"/>
      <c r="I3" s="486"/>
      <c r="J3" s="486"/>
      <c r="K3" s="487"/>
      <c r="L3" s="487"/>
      <c r="M3" s="487"/>
      <c r="N3" s="487"/>
      <c r="O3" s="487"/>
      <c r="P3" s="487"/>
      <c r="Q3" s="487"/>
      <c r="R3" s="487"/>
      <c r="S3" s="487"/>
      <c r="T3" s="487"/>
      <c r="U3" s="487"/>
      <c r="V3" s="487"/>
      <c r="W3" s="487"/>
      <c r="X3" s="487"/>
      <c r="Y3" s="487"/>
      <c r="Z3" s="487"/>
      <c r="AA3" s="487"/>
      <c r="AB3" s="211"/>
      <c r="AC3" s="206"/>
      <c r="AD3" s="206"/>
      <c r="AE3" s="206"/>
      <c r="AF3" s="491" t="str">
        <f>IF('木造報告書'!AF3="","",'木造報告書'!AF3)</f>
        <v>令和 〇 年 〇 月 〇 日</v>
      </c>
      <c r="AG3" s="491"/>
      <c r="AH3" s="491"/>
      <c r="AI3" s="491"/>
      <c r="AJ3" s="491"/>
      <c r="AK3" s="491"/>
      <c r="AL3" s="491"/>
      <c r="AM3" s="491"/>
      <c r="AN3" s="491"/>
      <c r="AO3" s="206"/>
      <c r="AP3" s="210"/>
      <c r="AR3" s="254"/>
      <c r="AS3" s="254"/>
      <c r="AT3" s="254"/>
    </row>
    <row r="4" spans="2:46" ht="17.25">
      <c r="B4" s="206"/>
      <c r="C4" s="206"/>
      <c r="D4" s="206"/>
      <c r="E4" s="206"/>
      <c r="F4" s="206"/>
      <c r="G4" s="206"/>
      <c r="H4" s="206"/>
      <c r="I4" s="212"/>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10"/>
      <c r="AR4" s="254"/>
      <c r="AS4" s="254" t="s">
        <v>281</v>
      </c>
      <c r="AT4" s="254"/>
    </row>
    <row r="5" spans="2:46" ht="13.5" customHeight="1">
      <c r="B5" s="206"/>
      <c r="C5" s="206"/>
      <c r="D5" s="206"/>
      <c r="E5" s="480" t="str">
        <f>IF('木造報告書'!E5="","",'木造報告書'!E5)</f>
        <v>〇 〇  〇 〇</v>
      </c>
      <c r="F5" s="480"/>
      <c r="G5" s="480"/>
      <c r="H5" s="480"/>
      <c r="I5" s="480"/>
      <c r="J5" s="480"/>
      <c r="K5" s="480"/>
      <c r="L5" s="480"/>
      <c r="M5" s="480"/>
      <c r="N5" s="480"/>
      <c r="O5" s="206"/>
      <c r="P5" s="481" t="s">
        <v>100</v>
      </c>
      <c r="Q5" s="481"/>
      <c r="R5" s="206"/>
      <c r="S5" s="206"/>
      <c r="T5" s="206"/>
      <c r="U5" s="206"/>
      <c r="V5" s="206"/>
      <c r="W5" s="206"/>
      <c r="X5" s="363" t="s">
        <v>357</v>
      </c>
      <c r="Y5" s="363"/>
      <c r="Z5" s="363"/>
      <c r="AA5" s="363"/>
      <c r="AB5" s="363"/>
      <c r="AC5" s="213"/>
      <c r="AD5" s="213"/>
      <c r="AE5" s="206"/>
      <c r="AF5" s="206"/>
      <c r="AG5" s="206"/>
      <c r="AH5" s="206"/>
      <c r="AI5" s="206"/>
      <c r="AJ5" s="206"/>
      <c r="AK5" s="206"/>
      <c r="AL5" s="206"/>
      <c r="AM5" s="206"/>
      <c r="AN5" s="206"/>
      <c r="AO5" s="206"/>
      <c r="AP5" s="210"/>
      <c r="AR5" s="254"/>
      <c r="AS5" s="254"/>
      <c r="AT5" s="254"/>
    </row>
    <row r="6" spans="2:46" ht="13.5" customHeight="1">
      <c r="B6" s="206"/>
      <c r="C6" s="206"/>
      <c r="D6" s="206"/>
      <c r="E6" s="480"/>
      <c r="F6" s="480"/>
      <c r="G6" s="480"/>
      <c r="H6" s="480"/>
      <c r="I6" s="480"/>
      <c r="J6" s="480"/>
      <c r="K6" s="480"/>
      <c r="L6" s="480"/>
      <c r="M6" s="480"/>
      <c r="N6" s="480"/>
      <c r="O6" s="214"/>
      <c r="P6" s="481"/>
      <c r="Q6" s="481"/>
      <c r="R6" s="206"/>
      <c r="S6" s="206"/>
      <c r="T6" s="206"/>
      <c r="U6" s="206"/>
      <c r="V6" s="206"/>
      <c r="W6" s="206"/>
      <c r="X6" s="364"/>
      <c r="Y6" s="492" t="s">
        <v>101</v>
      </c>
      <c r="Z6" s="492"/>
      <c r="AA6" s="492"/>
      <c r="AB6" s="492"/>
      <c r="AC6" s="213"/>
      <c r="AD6" s="476" t="str">
        <f>IF('木造報告書'!AD6="","",'木造報告書'!AD6)</f>
        <v>〇〇〇〇建築事務所</v>
      </c>
      <c r="AE6" s="476"/>
      <c r="AF6" s="476"/>
      <c r="AG6" s="476"/>
      <c r="AH6" s="476"/>
      <c r="AI6" s="476"/>
      <c r="AJ6" s="476"/>
      <c r="AK6" s="476"/>
      <c r="AL6" s="476"/>
      <c r="AM6" s="476"/>
      <c r="AN6" s="476"/>
      <c r="AO6" s="476"/>
      <c r="AP6" s="210"/>
      <c r="AR6" s="254"/>
      <c r="AS6" s="254" t="s">
        <v>283</v>
      </c>
      <c r="AT6" s="254"/>
    </row>
    <row r="7" spans="2:46" ht="13.5" customHeight="1">
      <c r="B7" s="206"/>
      <c r="C7" s="206"/>
      <c r="D7" s="206"/>
      <c r="E7" s="206"/>
      <c r="F7" s="206"/>
      <c r="G7" s="206"/>
      <c r="H7" s="206"/>
      <c r="I7" s="206"/>
      <c r="J7" s="206"/>
      <c r="K7" s="206"/>
      <c r="L7" s="206"/>
      <c r="M7" s="206"/>
      <c r="N7" s="206"/>
      <c r="O7" s="206"/>
      <c r="P7" s="206"/>
      <c r="Q7" s="206"/>
      <c r="R7" s="206"/>
      <c r="S7" s="206"/>
      <c r="T7" s="206"/>
      <c r="U7" s="206"/>
      <c r="V7" s="206"/>
      <c r="W7" s="206"/>
      <c r="X7" s="364"/>
      <c r="Y7" s="363" t="s">
        <v>358</v>
      </c>
      <c r="Z7" s="363"/>
      <c r="AA7" s="363"/>
      <c r="AB7" s="363"/>
      <c r="AC7" s="213"/>
      <c r="AD7" s="215"/>
      <c r="AE7" s="475" t="str">
        <f>IF('木造報告書'!AE7="","",'木造報告書'!AE7)</f>
        <v>〇 〇  〇 〇 〇</v>
      </c>
      <c r="AF7" s="475"/>
      <c r="AG7" s="475"/>
      <c r="AH7" s="475"/>
      <c r="AI7" s="475"/>
      <c r="AJ7" s="475"/>
      <c r="AK7" s="475"/>
      <c r="AL7" s="475"/>
      <c r="AM7" s="206"/>
      <c r="AN7" s="206"/>
      <c r="AO7" s="206"/>
      <c r="AP7" s="210"/>
      <c r="AR7" s="254"/>
      <c r="AS7" s="254" t="s">
        <v>282</v>
      </c>
      <c r="AT7" s="254"/>
    </row>
    <row r="8" spans="2:46" ht="13.5" customHeight="1">
      <c r="B8" s="206"/>
      <c r="C8" s="206"/>
      <c r="D8" s="206"/>
      <c r="E8" s="206"/>
      <c r="F8" s="206"/>
      <c r="G8" s="206"/>
      <c r="H8" s="206"/>
      <c r="I8" s="206"/>
      <c r="J8" s="206"/>
      <c r="K8" s="206"/>
      <c r="L8" s="206"/>
      <c r="M8" s="206"/>
      <c r="N8" s="206"/>
      <c r="O8" s="206"/>
      <c r="P8" s="206"/>
      <c r="Q8" s="206"/>
      <c r="R8" s="206"/>
      <c r="S8" s="206"/>
      <c r="T8" s="206"/>
      <c r="U8" s="206"/>
      <c r="V8" s="206"/>
      <c r="W8" s="206"/>
      <c r="X8" s="364"/>
      <c r="Y8" s="363" t="s">
        <v>360</v>
      </c>
      <c r="Z8" s="363"/>
      <c r="AA8" s="363"/>
      <c r="AB8" s="363"/>
      <c r="AC8" s="363"/>
      <c r="AD8" s="494" t="str">
        <f>IF('木造報告書'!AD8="","",'木造報告書'!AD8)</f>
        <v>二級</v>
      </c>
      <c r="AE8" s="494"/>
      <c r="AF8" s="494"/>
      <c r="AG8" s="494"/>
      <c r="AH8" s="495" t="str">
        <f>IF('木造報告書'!AH8="","",'木造報告書'!AH8)</f>
        <v>第 000000 号</v>
      </c>
      <c r="AI8" s="495"/>
      <c r="AJ8" s="495"/>
      <c r="AK8" s="495"/>
      <c r="AL8" s="495"/>
      <c r="AM8" s="495"/>
      <c r="AN8" s="364"/>
      <c r="AO8" s="364"/>
      <c r="AP8" s="210"/>
      <c r="AR8" s="254"/>
      <c r="AS8" s="254"/>
      <c r="AT8" s="254"/>
    </row>
    <row r="9" spans="2:46" ht="13.5" customHeight="1">
      <c r="B9" s="206"/>
      <c r="C9" s="217"/>
      <c r="D9" s="206"/>
      <c r="E9" s="206"/>
      <c r="F9" s="206"/>
      <c r="G9" s="206"/>
      <c r="H9" s="206"/>
      <c r="I9" s="206"/>
      <c r="J9" s="206"/>
      <c r="K9" s="206"/>
      <c r="L9" s="206"/>
      <c r="M9" s="206"/>
      <c r="N9" s="206"/>
      <c r="O9" s="206"/>
      <c r="P9" s="206"/>
      <c r="Q9" s="206"/>
      <c r="R9" s="206"/>
      <c r="S9" s="206"/>
      <c r="T9" s="206"/>
      <c r="U9" s="206"/>
      <c r="V9" s="206"/>
      <c r="W9" s="206"/>
      <c r="X9" s="364"/>
      <c r="Y9" s="363" t="s">
        <v>361</v>
      </c>
      <c r="Z9" s="363"/>
      <c r="AA9" s="363"/>
      <c r="AB9" s="363"/>
      <c r="AC9" s="363"/>
      <c r="AD9" s="363"/>
      <c r="AE9" s="364"/>
      <c r="AF9" s="495" t="s">
        <v>362</v>
      </c>
      <c r="AG9" s="495"/>
      <c r="AH9" s="495"/>
      <c r="AI9" s="495"/>
      <c r="AJ9" s="495"/>
      <c r="AK9" s="495"/>
      <c r="AL9" s="364"/>
      <c r="AM9" s="364"/>
      <c r="AN9" s="364"/>
      <c r="AO9" s="364"/>
      <c r="AP9" s="210"/>
      <c r="AR9" s="254"/>
      <c r="AS9" s="254"/>
      <c r="AT9" s="254"/>
    </row>
    <row r="10" spans="2:46" ht="13.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363" t="s">
        <v>363</v>
      </c>
      <c r="Y10" s="363"/>
      <c r="Z10" s="363"/>
      <c r="AA10" s="363"/>
      <c r="AB10" s="363"/>
      <c r="AC10" s="213"/>
      <c r="AD10" s="213"/>
      <c r="AE10" s="206"/>
      <c r="AF10" s="206"/>
      <c r="AG10" s="206"/>
      <c r="AH10" s="206"/>
      <c r="AI10" s="206"/>
      <c r="AJ10" s="206"/>
      <c r="AK10" s="206"/>
      <c r="AL10" s="206"/>
      <c r="AM10" s="206"/>
      <c r="AN10" s="206"/>
      <c r="AO10" s="206"/>
      <c r="AP10" s="210"/>
      <c r="AR10" s="254"/>
      <c r="AS10" s="254"/>
      <c r="AT10" s="254"/>
    </row>
    <row r="11" spans="2:46" ht="13.5" customHeight="1">
      <c r="B11" s="206"/>
      <c r="C11" s="206"/>
      <c r="D11" s="206"/>
      <c r="E11" s="206"/>
      <c r="F11" s="206"/>
      <c r="G11" s="206"/>
      <c r="H11" s="206"/>
      <c r="I11" s="206"/>
      <c r="J11" s="206"/>
      <c r="K11" s="206"/>
      <c r="L11" s="206"/>
      <c r="M11" s="206"/>
      <c r="N11" s="206"/>
      <c r="O11" s="206"/>
      <c r="P11" s="206"/>
      <c r="Q11" s="206"/>
      <c r="R11" s="206"/>
      <c r="S11" s="206"/>
      <c r="T11" s="206"/>
      <c r="U11" s="206"/>
      <c r="V11" s="206"/>
      <c r="W11" s="206"/>
      <c r="X11" s="364"/>
      <c r="Y11" s="496" t="s">
        <v>366</v>
      </c>
      <c r="Z11" s="496"/>
      <c r="AA11" s="496"/>
      <c r="AB11" s="496"/>
      <c r="AC11" s="496"/>
      <c r="AD11" s="496"/>
      <c r="AE11" s="485" t="str">
        <f>IF('木造報告書'!AE11="","",'木造報告書'!AE11)</f>
        <v>第          号</v>
      </c>
      <c r="AF11" s="485"/>
      <c r="AG11" s="485"/>
      <c r="AH11" s="485"/>
      <c r="AI11" s="485"/>
      <c r="AJ11" s="485"/>
      <c r="AK11" s="485"/>
      <c r="AL11" s="485"/>
      <c r="AM11" s="206"/>
      <c r="AN11" s="206"/>
      <c r="AO11" s="206"/>
      <c r="AP11" s="210"/>
      <c r="AR11" s="254"/>
      <c r="AS11" s="254"/>
      <c r="AT11" s="254"/>
    </row>
    <row r="12" spans="2:42" ht="13.5" customHeight="1">
      <c r="B12" s="206"/>
      <c r="C12" s="206"/>
      <c r="D12" s="206"/>
      <c r="E12" s="206"/>
      <c r="F12" s="206"/>
      <c r="G12" s="206"/>
      <c r="H12" s="206"/>
      <c r="I12" s="206"/>
      <c r="J12" s="206"/>
      <c r="K12" s="206"/>
      <c r="L12" s="206"/>
      <c r="M12" s="206"/>
      <c r="N12" s="206"/>
      <c r="O12" s="206"/>
      <c r="P12" s="206"/>
      <c r="Q12" s="206"/>
      <c r="R12" s="206"/>
      <c r="S12" s="206"/>
      <c r="T12" s="206"/>
      <c r="U12" s="206"/>
      <c r="V12" s="206"/>
      <c r="W12" s="206"/>
      <c r="X12" s="364"/>
      <c r="Y12" s="493" t="s">
        <v>97</v>
      </c>
      <c r="Z12" s="493"/>
      <c r="AA12" s="493"/>
      <c r="AB12" s="493"/>
      <c r="AC12" s="213"/>
      <c r="AD12" s="215"/>
      <c r="AE12" s="475" t="str">
        <f>IF('木造報告書'!AE12="","",'木造報告書'!AE12)</f>
        <v>〇 〇 〇 〇</v>
      </c>
      <c r="AF12" s="475"/>
      <c r="AG12" s="475"/>
      <c r="AH12" s="475"/>
      <c r="AI12" s="475"/>
      <c r="AJ12" s="475"/>
      <c r="AK12" s="475"/>
      <c r="AL12" s="475"/>
      <c r="AM12" s="206"/>
      <c r="AN12" s="206"/>
      <c r="AO12" s="206"/>
      <c r="AP12" s="210"/>
    </row>
    <row r="13" spans="2:42" ht="13.5" customHeight="1">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10"/>
    </row>
    <row r="14" spans="2:42" ht="15" customHeight="1">
      <c r="B14" s="218" t="s">
        <v>117</v>
      </c>
      <c r="C14" s="218"/>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0"/>
    </row>
    <row r="15" spans="2:42" ht="15" customHeight="1">
      <c r="B15" s="218" t="s">
        <v>118</v>
      </c>
      <c r="C15" s="218"/>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0"/>
    </row>
    <row r="16" spans="2:42" ht="15" customHeight="1">
      <c r="B16" s="218" t="s">
        <v>98</v>
      </c>
      <c r="C16" s="218"/>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20"/>
      <c r="AO16" s="220"/>
      <c r="AP16" s="210"/>
    </row>
    <row r="17" spans="2:42" ht="4.5" customHeight="1" thickBot="1">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10"/>
    </row>
    <row r="18" spans="2:42" ht="16.5" customHeight="1" thickTop="1">
      <c r="B18" s="482" t="s">
        <v>119</v>
      </c>
      <c r="C18" s="483"/>
      <c r="D18" s="483"/>
      <c r="E18" s="483"/>
      <c r="F18" s="484"/>
      <c r="G18" s="459" t="s">
        <v>120</v>
      </c>
      <c r="H18" s="460"/>
      <c r="I18" s="461"/>
      <c r="J18" s="477" t="s">
        <v>121</v>
      </c>
      <c r="K18" s="478"/>
      <c r="L18" s="478"/>
      <c r="M18" s="478"/>
      <c r="N18" s="478"/>
      <c r="O18" s="478"/>
      <c r="P18" s="478"/>
      <c r="Q18" s="478"/>
      <c r="R18" s="478"/>
      <c r="S18" s="478"/>
      <c r="T18" s="479"/>
      <c r="U18" s="469" t="s">
        <v>122</v>
      </c>
      <c r="V18" s="469"/>
      <c r="W18" s="469"/>
      <c r="X18" s="469"/>
      <c r="Y18" s="469"/>
      <c r="Z18" s="477" t="s">
        <v>121</v>
      </c>
      <c r="AA18" s="478"/>
      <c r="AB18" s="478"/>
      <c r="AC18" s="478"/>
      <c r="AD18" s="478"/>
      <c r="AE18" s="478"/>
      <c r="AF18" s="478"/>
      <c r="AG18" s="478"/>
      <c r="AH18" s="478"/>
      <c r="AI18" s="478"/>
      <c r="AJ18" s="479"/>
      <c r="AK18" s="469" t="s">
        <v>122</v>
      </c>
      <c r="AL18" s="469"/>
      <c r="AM18" s="469"/>
      <c r="AN18" s="469"/>
      <c r="AO18" s="470"/>
      <c r="AP18" s="210"/>
    </row>
    <row r="19" spans="2:42" ht="16.5" customHeight="1">
      <c r="B19" s="221"/>
      <c r="C19" s="220"/>
      <c r="D19" s="220"/>
      <c r="E19" s="220"/>
      <c r="F19" s="222"/>
      <c r="G19" s="462"/>
      <c r="H19" s="463"/>
      <c r="I19" s="464"/>
      <c r="J19" s="223"/>
      <c r="K19" s="224" t="s">
        <v>123</v>
      </c>
      <c r="L19" s="224"/>
      <c r="M19" s="224"/>
      <c r="N19" s="224"/>
      <c r="O19" s="224"/>
      <c r="P19" s="224"/>
      <c r="Q19" s="224"/>
      <c r="R19" s="224"/>
      <c r="S19" s="224"/>
      <c r="T19" s="225"/>
      <c r="U19" s="468">
        <f>'耐震診断シート'!AH6</f>
        <v>1</v>
      </c>
      <c r="V19" s="468"/>
      <c r="W19" s="468"/>
      <c r="X19" s="468"/>
      <c r="Y19" s="468"/>
      <c r="Z19" s="223"/>
      <c r="AA19" s="224" t="s">
        <v>124</v>
      </c>
      <c r="AB19" s="224"/>
      <c r="AC19" s="224"/>
      <c r="AD19" s="224"/>
      <c r="AE19" s="224"/>
      <c r="AF19" s="224"/>
      <c r="AG19" s="224"/>
      <c r="AH19" s="224"/>
      <c r="AI19" s="224"/>
      <c r="AJ19" s="225"/>
      <c r="AK19" s="468">
        <f>'耐震診断シート'!AH32</f>
        <v>1</v>
      </c>
      <c r="AL19" s="468"/>
      <c r="AM19" s="468"/>
      <c r="AN19" s="468"/>
      <c r="AO19" s="471"/>
      <c r="AP19" s="210"/>
    </row>
    <row r="20" spans="2:42" ht="16.5" customHeight="1">
      <c r="B20" s="221"/>
      <c r="C20" s="455">
        <f>U19*U20*U21*AK19*AK20*AK21</f>
        <v>0.7</v>
      </c>
      <c r="D20" s="455"/>
      <c r="E20" s="455"/>
      <c r="F20" s="222"/>
      <c r="G20" s="462"/>
      <c r="H20" s="463"/>
      <c r="I20" s="464"/>
      <c r="J20" s="226"/>
      <c r="K20" s="227" t="s">
        <v>125</v>
      </c>
      <c r="L20" s="227"/>
      <c r="M20" s="227"/>
      <c r="N20" s="227"/>
      <c r="O20" s="227"/>
      <c r="P20" s="227"/>
      <c r="Q20" s="227"/>
      <c r="R20" s="227"/>
      <c r="S20" s="227"/>
      <c r="T20" s="228"/>
      <c r="U20" s="456">
        <f>'耐震診断シート'!AH19</f>
        <v>1</v>
      </c>
      <c r="V20" s="456"/>
      <c r="W20" s="456"/>
      <c r="X20" s="456"/>
      <c r="Y20" s="456"/>
      <c r="Z20" s="226"/>
      <c r="AA20" s="227" t="s">
        <v>126</v>
      </c>
      <c r="AB20" s="227"/>
      <c r="AC20" s="227"/>
      <c r="AD20" s="227"/>
      <c r="AE20" s="227"/>
      <c r="AF20" s="227"/>
      <c r="AG20" s="227"/>
      <c r="AH20" s="227"/>
      <c r="AI20" s="227"/>
      <c r="AJ20" s="228"/>
      <c r="AK20" s="456">
        <f>'耐震診断シート'!AH38</f>
        <v>0.7</v>
      </c>
      <c r="AL20" s="456"/>
      <c r="AM20" s="456"/>
      <c r="AN20" s="456"/>
      <c r="AO20" s="472"/>
      <c r="AP20" s="210"/>
    </row>
    <row r="21" spans="2:42" ht="16.5" customHeight="1" thickBot="1">
      <c r="B21" s="231"/>
      <c r="C21" s="232"/>
      <c r="D21" s="232"/>
      <c r="E21" s="232"/>
      <c r="F21" s="233"/>
      <c r="G21" s="465"/>
      <c r="H21" s="466"/>
      <c r="I21" s="467"/>
      <c r="J21" s="234"/>
      <c r="K21" s="235" t="s">
        <v>127</v>
      </c>
      <c r="L21" s="235"/>
      <c r="M21" s="235"/>
      <c r="N21" s="235"/>
      <c r="O21" s="235"/>
      <c r="P21" s="235"/>
      <c r="Q21" s="235"/>
      <c r="R21" s="235"/>
      <c r="S21" s="235"/>
      <c r="T21" s="236"/>
      <c r="U21" s="457">
        <f>'耐震診断シート'!AH25</f>
        <v>1</v>
      </c>
      <c r="V21" s="457"/>
      <c r="W21" s="457"/>
      <c r="X21" s="457"/>
      <c r="Y21" s="457"/>
      <c r="Z21" s="234"/>
      <c r="AA21" s="235" t="s">
        <v>128</v>
      </c>
      <c r="AB21" s="235"/>
      <c r="AC21" s="235"/>
      <c r="AD21" s="235"/>
      <c r="AE21" s="235"/>
      <c r="AF21" s="235"/>
      <c r="AG21" s="235"/>
      <c r="AH21" s="235"/>
      <c r="AI21" s="235"/>
      <c r="AJ21" s="236"/>
      <c r="AK21" s="457">
        <f>'耐震診断シート'!AH43</f>
        <v>1</v>
      </c>
      <c r="AL21" s="457"/>
      <c r="AM21" s="457"/>
      <c r="AN21" s="457"/>
      <c r="AO21" s="458"/>
      <c r="AP21" s="210"/>
    </row>
    <row r="22" spans="2:42" ht="16.5" customHeight="1" thickTop="1">
      <c r="B22" s="220"/>
      <c r="C22" s="220"/>
      <c r="D22" s="220"/>
      <c r="E22" s="220"/>
      <c r="F22" s="220"/>
      <c r="G22" s="220" t="s">
        <v>129</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10"/>
    </row>
    <row r="23" spans="2:42" ht="16.5" customHeight="1">
      <c r="B23" s="497"/>
      <c r="C23" s="497"/>
      <c r="D23" s="497"/>
      <c r="E23" s="497"/>
      <c r="F23" s="497"/>
      <c r="G23" s="498" t="s">
        <v>286</v>
      </c>
      <c r="H23" s="499"/>
      <c r="I23" s="500"/>
      <c r="J23" s="507" t="str">
        <f>IF(C20&gt;=1.5,"○","   ")</f>
        <v>   </v>
      </c>
      <c r="K23" s="508"/>
      <c r="L23" s="240"/>
      <c r="M23" s="240" t="s">
        <v>130</v>
      </c>
      <c r="N23" s="240"/>
      <c r="O23" s="240"/>
      <c r="P23" s="240"/>
      <c r="Q23" s="240"/>
      <c r="R23" s="240"/>
      <c r="S23" s="240"/>
      <c r="T23" s="240"/>
      <c r="U23" s="241"/>
      <c r="V23" s="241"/>
      <c r="W23" s="241"/>
      <c r="X23" s="241"/>
      <c r="Y23" s="239"/>
      <c r="Z23" s="241"/>
      <c r="AA23" s="240" t="s">
        <v>131</v>
      </c>
      <c r="AB23" s="240"/>
      <c r="AC23" s="240"/>
      <c r="AD23" s="240"/>
      <c r="AE23" s="240"/>
      <c r="AF23" s="240"/>
      <c r="AG23" s="240"/>
      <c r="AH23" s="240"/>
      <c r="AI23" s="240"/>
      <c r="AJ23" s="240"/>
      <c r="AK23" s="241"/>
      <c r="AL23" s="241"/>
      <c r="AM23" s="241"/>
      <c r="AN23" s="241"/>
      <c r="AO23" s="242"/>
      <c r="AP23" s="210"/>
    </row>
    <row r="24" spans="2:42" ht="16.5" customHeight="1">
      <c r="B24" s="220"/>
      <c r="C24" s="220"/>
      <c r="D24" s="220"/>
      <c r="E24" s="220"/>
      <c r="F24" s="220"/>
      <c r="G24" s="501"/>
      <c r="H24" s="502"/>
      <c r="I24" s="503"/>
      <c r="J24" s="509" t="str">
        <f>IF(C20&gt;=1.5,"   ",IF(C20&lt;1,"    ","○"))</f>
        <v>    </v>
      </c>
      <c r="K24" s="510"/>
      <c r="L24" s="227"/>
      <c r="M24" s="227" t="s">
        <v>132</v>
      </c>
      <c r="N24" s="227"/>
      <c r="O24" s="227"/>
      <c r="P24" s="227"/>
      <c r="Q24" s="227"/>
      <c r="R24" s="227"/>
      <c r="S24" s="227"/>
      <c r="T24" s="227"/>
      <c r="U24" s="229"/>
      <c r="V24" s="229"/>
      <c r="W24" s="229"/>
      <c r="X24" s="229"/>
      <c r="Y24" s="243"/>
      <c r="Z24" s="227"/>
      <c r="AA24" s="227" t="s">
        <v>133</v>
      </c>
      <c r="AB24" s="227"/>
      <c r="AC24" s="227"/>
      <c r="AD24" s="227"/>
      <c r="AE24" s="227"/>
      <c r="AF24" s="227"/>
      <c r="AG24" s="227"/>
      <c r="AH24" s="227"/>
      <c r="AI24" s="227"/>
      <c r="AJ24" s="227"/>
      <c r="AK24" s="229"/>
      <c r="AL24" s="229"/>
      <c r="AM24" s="229"/>
      <c r="AN24" s="229"/>
      <c r="AO24" s="230"/>
      <c r="AP24" s="210"/>
    </row>
    <row r="25" spans="2:42" ht="16.5" customHeight="1">
      <c r="B25" s="220"/>
      <c r="C25" s="220"/>
      <c r="D25" s="220"/>
      <c r="E25" s="220"/>
      <c r="F25" s="220"/>
      <c r="G25" s="501"/>
      <c r="H25" s="502"/>
      <c r="I25" s="503"/>
      <c r="J25" s="509" t="str">
        <f>IF(C20&gt;=1,"   ",IF(C20&lt;0.7,"    ","○"))</f>
        <v>○</v>
      </c>
      <c r="K25" s="510"/>
      <c r="L25" s="227"/>
      <c r="M25" s="227" t="s">
        <v>134</v>
      </c>
      <c r="N25" s="227"/>
      <c r="O25" s="227"/>
      <c r="P25" s="227"/>
      <c r="Q25" s="227"/>
      <c r="R25" s="227"/>
      <c r="S25" s="227"/>
      <c r="T25" s="227"/>
      <c r="U25" s="229"/>
      <c r="V25" s="229"/>
      <c r="W25" s="229"/>
      <c r="X25" s="229"/>
      <c r="Y25" s="243"/>
      <c r="Z25" s="227"/>
      <c r="AA25" s="227" t="s">
        <v>135</v>
      </c>
      <c r="AB25" s="227"/>
      <c r="AC25" s="227"/>
      <c r="AD25" s="227"/>
      <c r="AE25" s="227"/>
      <c r="AF25" s="227"/>
      <c r="AG25" s="227"/>
      <c r="AH25" s="227"/>
      <c r="AI25" s="227"/>
      <c r="AJ25" s="227"/>
      <c r="AK25" s="229"/>
      <c r="AL25" s="229"/>
      <c r="AM25" s="229"/>
      <c r="AN25" s="229"/>
      <c r="AO25" s="230"/>
      <c r="AP25" s="210"/>
    </row>
    <row r="26" spans="2:42" ht="16.5" customHeight="1">
      <c r="B26" s="220"/>
      <c r="C26" s="220"/>
      <c r="D26" s="220"/>
      <c r="E26" s="220"/>
      <c r="F26" s="220"/>
      <c r="G26" s="504"/>
      <c r="H26" s="505"/>
      <c r="I26" s="506"/>
      <c r="J26" s="511" t="str">
        <f>IF(C20&lt;0.7,"○","   ")</f>
        <v>   </v>
      </c>
      <c r="K26" s="512"/>
      <c r="L26" s="235"/>
      <c r="M26" s="235" t="s">
        <v>136</v>
      </c>
      <c r="N26" s="235"/>
      <c r="O26" s="235"/>
      <c r="P26" s="235"/>
      <c r="Q26" s="235"/>
      <c r="R26" s="235"/>
      <c r="S26" s="235"/>
      <c r="T26" s="235"/>
      <c r="U26" s="237"/>
      <c r="V26" s="237"/>
      <c r="W26" s="237"/>
      <c r="X26" s="237"/>
      <c r="Y26" s="244"/>
      <c r="Z26" s="235"/>
      <c r="AA26" s="235" t="s">
        <v>137</v>
      </c>
      <c r="AB26" s="235"/>
      <c r="AC26" s="235"/>
      <c r="AD26" s="235"/>
      <c r="AE26" s="235"/>
      <c r="AF26" s="235"/>
      <c r="AG26" s="235"/>
      <c r="AH26" s="235"/>
      <c r="AI26" s="235"/>
      <c r="AJ26" s="235"/>
      <c r="AK26" s="237"/>
      <c r="AL26" s="237"/>
      <c r="AM26" s="237"/>
      <c r="AN26" s="237"/>
      <c r="AO26" s="238"/>
      <c r="AP26" s="210"/>
    </row>
    <row r="27" spans="2:42" ht="16.5" customHeight="1">
      <c r="B27" s="220"/>
      <c r="C27" s="220"/>
      <c r="D27" s="220"/>
      <c r="E27" s="220"/>
      <c r="F27" s="220"/>
      <c r="G27" s="245" t="s">
        <v>253</v>
      </c>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10"/>
    </row>
    <row r="28" spans="2:42" ht="16.5" customHeight="1">
      <c r="B28" s="219"/>
      <c r="C28" s="219"/>
      <c r="D28" s="219"/>
      <c r="E28" s="219"/>
      <c r="F28" s="219"/>
      <c r="G28" s="246" t="s">
        <v>261</v>
      </c>
      <c r="H28" s="247"/>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0"/>
    </row>
    <row r="29" spans="2:42" ht="16.5" customHeight="1">
      <c r="B29" s="453" t="s">
        <v>279</v>
      </c>
      <c r="C29" s="454"/>
      <c r="D29" s="454"/>
      <c r="E29" s="454"/>
      <c r="F29" s="473">
        <f>IF('木造報告書'!F29="","",'木造報告書'!F29)</f>
      </c>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4"/>
      <c r="AP29" s="248" t="s">
        <v>356</v>
      </c>
    </row>
    <row r="30" spans="2:42" ht="16.5" customHeight="1">
      <c r="B30" s="249"/>
      <c r="C30" s="449" t="str">
        <f>IF('木造報告書'!C30="","",'木造報告書'!C30)</f>
        <v>① 今回貴邸を診断しました結果、「やや危険です」と判断されました。</v>
      </c>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449"/>
      <c r="AO30" s="450"/>
      <c r="AP30" s="250" t="s">
        <v>296</v>
      </c>
    </row>
    <row r="31" spans="2:42" ht="16.5" customHeight="1">
      <c r="B31" s="249"/>
      <c r="C31" s="449" t="str">
        <f>IF('木造報告書'!C31="","",'木造報告書'!C31)</f>
        <v>② 総合評点を下げた原因としては、Ｅ項目の”壁の割合”において評点が低いことが挙げられます。</v>
      </c>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50"/>
      <c r="AP31" s="251"/>
    </row>
    <row r="32" spans="2:42" ht="16.5" customHeight="1">
      <c r="B32" s="249"/>
      <c r="C32" s="449" t="str">
        <f>IF('木造報告書'!C32="","",'木造報告書'!C32)</f>
        <v>  ”壁の割合”とは建坪あたりどれほどの壁があるかによって判断するもので、貴邸の場合Ｘ方向（東西</v>
      </c>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50"/>
      <c r="AP32" s="251"/>
    </row>
    <row r="33" spans="2:42" ht="16.5" customHeight="1">
      <c r="B33" s="249"/>
      <c r="C33" s="449" t="str">
        <f>IF('木造報告書'!C33="","",'木造報告書'!C33)</f>
        <v>  方向）の壁量が不足しているといえます。 これは現在開口部となっている箇所を耐力壁にしたり、壁を </v>
      </c>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50"/>
      <c r="AP33" s="252"/>
    </row>
    <row r="34" spans="2:42" ht="16.5" customHeight="1">
      <c r="B34" s="249"/>
      <c r="C34" s="449" t="str">
        <f>IF('木造報告書'!C34="","",'木造報告書'!C34)</f>
        <v>  追加したりすることによって解決できます。</v>
      </c>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50"/>
      <c r="AP34" s="248"/>
    </row>
    <row r="35" spans="2:42" ht="16.5" customHeight="1">
      <c r="B35" s="249"/>
      <c r="C35" s="449" t="str">
        <f>IF('木造報告書'!C35="","",'木造報告書'!C35)</f>
        <v>③ 貴邸には筋違が入っていないようですが、筋違を入れることは非常に効果的な補強方法ですので</v>
      </c>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50"/>
      <c r="AP35" s="250" t="s">
        <v>297</v>
      </c>
    </row>
    <row r="36" spans="2:42" ht="16.5" customHeight="1">
      <c r="B36" s="249"/>
      <c r="C36" s="449" t="str">
        <f>IF('木造報告書'!C36="","",'木造報告書'!C36)</f>
        <v>  ぜひご検討ください。</v>
      </c>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50"/>
      <c r="AP36" s="251"/>
    </row>
    <row r="37" spans="2:42" ht="16.5" customHeight="1">
      <c r="B37" s="249"/>
      <c r="C37" s="449" t="str">
        <f>IF('木造報告書'!C37="","",'木造報告書'!C37)</f>
        <v>④ 現地調査の結果、基礎の床下換気口にヘアークラックが見られました。現況では耐震性に影響を</v>
      </c>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50"/>
      <c r="AP37" s="251"/>
    </row>
    <row r="38" spans="2:42" ht="16.5" customHeight="1">
      <c r="B38" s="249"/>
      <c r="C38" s="449" t="str">
        <f>IF('木造報告書'!C38="","",'木造報告書'!C38)</f>
        <v>  及ぼすものではないと考えられますが、ひび割れが大きくなるようでしたら補修を検討下さい。</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50"/>
      <c r="AP38" s="252"/>
    </row>
    <row r="39" spans="2:42" ht="16.5" customHeight="1">
      <c r="B39" s="249"/>
      <c r="C39" s="449" t="str">
        <f>IF('木造報告書'!C39="","",'木造報告書'!C39)</f>
        <v>⑤ 耐力壁が上下階でズレている個所があります（1階和室６帖部分）。現況では建物に影響がでて</v>
      </c>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50"/>
      <c r="AP39" s="248"/>
    </row>
    <row r="40" spans="2:42" ht="16.5" customHeight="1">
      <c r="B40" s="249"/>
      <c r="C40" s="449" t="str">
        <f>IF('木造報告書'!C40="","",'木造報告書'!C40)</f>
        <v>  いないようでしたが、梁にたわみが生じやすいので留意して頂きたいと思います。</v>
      </c>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50"/>
      <c r="AP40" s="250" t="s">
        <v>298</v>
      </c>
    </row>
    <row r="41" spans="2:42" ht="16.5" customHeight="1">
      <c r="B41" s="249"/>
      <c r="C41" s="449">
        <f>IF('木造報告書'!C41="","",'木造報告書'!C41)</f>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50"/>
      <c r="AP41" s="251"/>
    </row>
    <row r="42" spans="2:42" ht="16.5" customHeight="1">
      <c r="B42" s="249"/>
      <c r="C42" s="449" t="str">
        <f>IF('木造報告書'!C42="","",'木造報告書'!C42)</f>
        <v>⑥ 貴邸は比較的よく維持管理されております。今後とも健全な建物を維持して頂くためにも修繕・改装</v>
      </c>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50"/>
      <c r="AP42" s="251"/>
    </row>
    <row r="43" spans="2:42" ht="16.5" customHeight="1">
      <c r="B43" s="249"/>
      <c r="C43" s="449" t="str">
        <f>IF('木造報告書'!C43="","",'木造報告書'!C43)</f>
        <v>  等の際には、壁・筋違の追加による耐震性の向上について建築士にご相談いただくことをお勧め致し</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50"/>
      <c r="AP43" s="252"/>
    </row>
    <row r="44" spans="2:42" ht="16.5" customHeight="1">
      <c r="B44" s="249"/>
      <c r="C44" s="449" t="str">
        <f>IF('木造報告書'!C44="","",'木造報告書'!C44)</f>
        <v>  ます。</v>
      </c>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50"/>
      <c r="AP44" s="210"/>
    </row>
    <row r="45" spans="2:42" ht="16.5" customHeight="1">
      <c r="B45" s="249"/>
      <c r="C45" s="449">
        <f>IF('木造報告書'!C45="","",'木造報告書'!C45)</f>
      </c>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50"/>
      <c r="AP45" s="210"/>
    </row>
    <row r="46" spans="2:42" ht="16.5" customHeight="1">
      <c r="B46" s="249"/>
      <c r="C46" s="449">
        <f>IF('木造報告書'!C46="","",'木造報告書'!C46)</f>
      </c>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50"/>
      <c r="AP46" s="210"/>
    </row>
    <row r="47" spans="2:42" ht="16.5" customHeight="1">
      <c r="B47" s="249"/>
      <c r="C47" s="449">
        <f>IF('木造報告書'!C47="","",'木造報告書'!C47)</f>
      </c>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50"/>
      <c r="AP47" s="210"/>
    </row>
    <row r="48" spans="2:42" ht="16.5" customHeight="1">
      <c r="B48" s="253"/>
      <c r="C48" s="451">
        <f>IF('木造報告書'!C48="","",'木造報告書'!C48)</f>
      </c>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2"/>
      <c r="AP48" s="210"/>
    </row>
  </sheetData>
  <sheetProtection/>
  <mergeCells count="56">
    <mergeCell ref="AD8:AG8"/>
    <mergeCell ref="AH8:AM8"/>
    <mergeCell ref="AF9:AK9"/>
    <mergeCell ref="Y11:AD11"/>
    <mergeCell ref="B23:F23"/>
    <mergeCell ref="G23:I26"/>
    <mergeCell ref="J23:K23"/>
    <mergeCell ref="J24:K24"/>
    <mergeCell ref="J25:K25"/>
    <mergeCell ref="J26:K26"/>
    <mergeCell ref="B18:F18"/>
    <mergeCell ref="AE11:AL11"/>
    <mergeCell ref="J18:T18"/>
    <mergeCell ref="U18:Y18"/>
    <mergeCell ref="D3:J3"/>
    <mergeCell ref="K2:AA3"/>
    <mergeCell ref="AE2:AO2"/>
    <mergeCell ref="AF3:AN3"/>
    <mergeCell ref="Y6:AB6"/>
    <mergeCell ref="Y12:AB12"/>
    <mergeCell ref="AK19:AO19"/>
    <mergeCell ref="AK20:AO20"/>
    <mergeCell ref="F29:AO29"/>
    <mergeCell ref="C30:AO30"/>
    <mergeCell ref="AE12:AL12"/>
    <mergeCell ref="AD6:AO6"/>
    <mergeCell ref="AE7:AL7"/>
    <mergeCell ref="Z18:AJ18"/>
    <mergeCell ref="E5:N6"/>
    <mergeCell ref="P5:Q6"/>
    <mergeCell ref="C31:AO31"/>
    <mergeCell ref="C32:AO32"/>
    <mergeCell ref="B29:E29"/>
    <mergeCell ref="C20:E20"/>
    <mergeCell ref="U20:Y20"/>
    <mergeCell ref="U21:Y21"/>
    <mergeCell ref="AK21:AO21"/>
    <mergeCell ref="G18:I21"/>
    <mergeCell ref="U19:Y19"/>
    <mergeCell ref="AK18:AO18"/>
    <mergeCell ref="C37:AO37"/>
    <mergeCell ref="C38:AO38"/>
    <mergeCell ref="C39:AO39"/>
    <mergeCell ref="C40:AO40"/>
    <mergeCell ref="C33:AO33"/>
    <mergeCell ref="C34:AO34"/>
    <mergeCell ref="C35:AO35"/>
    <mergeCell ref="C36:AO36"/>
    <mergeCell ref="C45:AO45"/>
    <mergeCell ref="C46:AO46"/>
    <mergeCell ref="C47:AO47"/>
    <mergeCell ref="C48:AO48"/>
    <mergeCell ref="C41:AO41"/>
    <mergeCell ref="C42:AO42"/>
    <mergeCell ref="C43:AO43"/>
    <mergeCell ref="C44:AO44"/>
  </mergeCells>
  <printOptions horizontalCentered="1" verticalCentered="1"/>
  <pageMargins left="0.5905511811023623" right="0" top="0.5905511811023623" bottom="0.5905511811023623" header="0.5118110236220472" footer="0.3937007874015748"/>
  <pageSetup blackAndWhite="1" fitToHeight="1" fitToWidth="1" horizontalDpi="1200" verticalDpi="1200" orientation="portrait" paperSize="9" r:id="rId1"/>
  <headerFooter alignWithMargins="0">
    <oddFooter>&amp;C1</oddFooter>
  </headerFooter>
</worksheet>
</file>

<file path=xl/worksheets/sheet5.xml><?xml version="1.0" encoding="utf-8"?>
<worksheet xmlns="http://schemas.openxmlformats.org/spreadsheetml/2006/main" xmlns:r="http://schemas.openxmlformats.org/officeDocument/2006/relationships">
  <dimension ref="B2:L38"/>
  <sheetViews>
    <sheetView zoomScalePageLayoutView="0" workbookViewId="0" topLeftCell="A13">
      <selection activeCell="Q11" sqref="Q11"/>
    </sheetView>
  </sheetViews>
  <sheetFormatPr defaultColWidth="9.140625" defaultRowHeight="19.5" customHeight="1"/>
  <cols>
    <col min="1" max="1" width="9.140625" style="367" customWidth="1"/>
    <col min="2" max="2" width="5.8515625" style="367" customWidth="1"/>
    <col min="3" max="10" width="9.140625" style="367" customWidth="1"/>
    <col min="11" max="11" width="10.8515625" style="367" customWidth="1"/>
    <col min="12" max="12" width="5.140625" style="367" customWidth="1"/>
    <col min="13" max="16384" width="9.140625" style="367" customWidth="1"/>
  </cols>
  <sheetData>
    <row r="2" spans="2:12" ht="24.75" customHeight="1">
      <c r="B2" s="366"/>
      <c r="C2" s="366"/>
      <c r="D2" s="366"/>
      <c r="E2" s="366"/>
      <c r="F2" s="366"/>
      <c r="G2" s="366"/>
      <c r="H2" s="366"/>
      <c r="I2" s="513" t="str">
        <f>'木造報告書'!AE2</f>
        <v>〇〇市町－第 〇〇 号</v>
      </c>
      <c r="J2" s="514"/>
      <c r="K2" s="515"/>
      <c r="L2" s="366"/>
    </row>
    <row r="3" spans="2:12" ht="24.75" customHeight="1">
      <c r="B3" s="366"/>
      <c r="C3" s="366"/>
      <c r="D3" s="366"/>
      <c r="E3" s="366"/>
      <c r="F3" s="366"/>
      <c r="G3" s="366"/>
      <c r="H3" s="366"/>
      <c r="I3" s="366"/>
      <c r="J3" s="366"/>
      <c r="K3" s="366"/>
      <c r="L3" s="366"/>
    </row>
    <row r="4" spans="2:12" ht="19.5" customHeight="1">
      <c r="B4" s="366"/>
      <c r="C4" s="366" t="s">
        <v>382</v>
      </c>
      <c r="D4" s="366"/>
      <c r="E4" s="366"/>
      <c r="F4" s="366"/>
      <c r="G4" s="366"/>
      <c r="H4" s="366"/>
      <c r="I4" s="366"/>
      <c r="J4" s="366"/>
      <c r="K4" s="366"/>
      <c r="L4" s="366"/>
    </row>
    <row r="5" spans="2:12" ht="19.5" customHeight="1">
      <c r="B5" s="366"/>
      <c r="C5" s="366" t="s">
        <v>383</v>
      </c>
      <c r="D5" s="366"/>
      <c r="E5" s="366"/>
      <c r="F5" s="366"/>
      <c r="G5" s="366"/>
      <c r="H5" s="366"/>
      <c r="I5" s="366"/>
      <c r="J5" s="366"/>
      <c r="K5" s="366"/>
      <c r="L5" s="366"/>
    </row>
    <row r="6" spans="2:12" ht="19.5" customHeight="1">
      <c r="B6" s="366"/>
      <c r="C6" s="366" t="s">
        <v>384</v>
      </c>
      <c r="D6" s="366"/>
      <c r="E6" s="366"/>
      <c r="F6" s="366"/>
      <c r="G6" s="366"/>
      <c r="H6" s="366"/>
      <c r="I6" s="366"/>
      <c r="J6" s="366"/>
      <c r="K6" s="366"/>
      <c r="L6" s="366"/>
    </row>
    <row r="7" spans="2:12" ht="19.5" customHeight="1">
      <c r="B7" s="366"/>
      <c r="C7" s="366" t="s">
        <v>388</v>
      </c>
      <c r="D7" s="366"/>
      <c r="E7" s="366"/>
      <c r="F7" s="366"/>
      <c r="G7" s="366"/>
      <c r="H7" s="366"/>
      <c r="I7" s="366"/>
      <c r="J7" s="366"/>
      <c r="K7" s="366"/>
      <c r="L7" s="366"/>
    </row>
    <row r="8" spans="2:12" ht="19.5" customHeight="1">
      <c r="B8" s="366"/>
      <c r="C8" s="366" t="s">
        <v>385</v>
      </c>
      <c r="D8" s="366"/>
      <c r="E8" s="366"/>
      <c r="F8" s="366"/>
      <c r="G8" s="366"/>
      <c r="H8" s="366"/>
      <c r="I8" s="366"/>
      <c r="J8" s="366"/>
      <c r="K8" s="366"/>
      <c r="L8" s="366"/>
    </row>
    <row r="9" spans="2:12" ht="19.5" customHeight="1">
      <c r="B9" s="366"/>
      <c r="C9" s="366" t="s">
        <v>386</v>
      </c>
      <c r="D9" s="366"/>
      <c r="E9" s="366"/>
      <c r="F9" s="366"/>
      <c r="G9" s="366"/>
      <c r="H9" s="366"/>
      <c r="I9" s="366"/>
      <c r="J9" s="366"/>
      <c r="K9" s="366"/>
      <c r="L9" s="366"/>
    </row>
    <row r="10" spans="2:12" ht="19.5" customHeight="1">
      <c r="B10" s="366"/>
      <c r="C10" s="366"/>
      <c r="D10" s="366"/>
      <c r="E10" s="366"/>
      <c r="F10" s="366"/>
      <c r="G10" s="366"/>
      <c r="H10" s="366"/>
      <c r="I10" s="366"/>
      <c r="J10" s="366"/>
      <c r="K10" s="366"/>
      <c r="L10" s="366"/>
    </row>
    <row r="11" spans="2:12" ht="19.5" customHeight="1">
      <c r="B11" s="366"/>
      <c r="C11" s="366"/>
      <c r="D11" s="366"/>
      <c r="E11" s="366"/>
      <c r="F11" s="366"/>
      <c r="G11" s="366"/>
      <c r="H11" s="366"/>
      <c r="I11" s="366"/>
      <c r="J11" s="366"/>
      <c r="K11" s="366"/>
      <c r="L11" s="366"/>
    </row>
    <row r="12" spans="2:12" ht="19.5" customHeight="1">
      <c r="B12" s="366"/>
      <c r="C12" s="366" t="s">
        <v>389</v>
      </c>
      <c r="D12" s="366"/>
      <c r="E12" s="366"/>
      <c r="F12" s="366"/>
      <c r="G12" s="366"/>
      <c r="H12" s="366"/>
      <c r="I12" s="366"/>
      <c r="J12" s="366"/>
      <c r="K12" s="366"/>
      <c r="L12" s="366"/>
    </row>
    <row r="13" spans="2:12" ht="19.5" customHeight="1">
      <c r="B13" s="366"/>
      <c r="C13" s="366" t="s">
        <v>390</v>
      </c>
      <c r="D13" s="366"/>
      <c r="E13" s="366"/>
      <c r="F13" s="366"/>
      <c r="G13" s="366"/>
      <c r="H13" s="366"/>
      <c r="I13" s="366"/>
      <c r="J13" s="366"/>
      <c r="K13" s="366"/>
      <c r="L13" s="366"/>
    </row>
    <row r="14" spans="2:12" ht="19.5" customHeight="1">
      <c r="B14" s="366"/>
      <c r="C14" s="366"/>
      <c r="D14" s="366"/>
      <c r="E14" s="366"/>
      <c r="F14" s="366"/>
      <c r="G14" s="366"/>
      <c r="H14" s="366"/>
      <c r="I14" s="366"/>
      <c r="J14" s="366"/>
      <c r="K14" s="366"/>
      <c r="L14" s="366"/>
    </row>
    <row r="15" spans="2:12" ht="19.5" customHeight="1">
      <c r="B15" s="366"/>
      <c r="C15" s="366"/>
      <c r="D15" s="366"/>
      <c r="E15" s="366"/>
      <c r="F15" s="366"/>
      <c r="G15" s="366"/>
      <c r="H15" s="366"/>
      <c r="I15" s="366"/>
      <c r="J15" s="366"/>
      <c r="K15" s="366"/>
      <c r="L15" s="366"/>
    </row>
    <row r="16" spans="2:12" ht="19.5" customHeight="1">
      <c r="B16" s="366"/>
      <c r="C16" s="366"/>
      <c r="D16" s="366"/>
      <c r="E16" s="366"/>
      <c r="F16" s="366"/>
      <c r="G16" s="366"/>
      <c r="H16" s="366"/>
      <c r="I16" s="366"/>
      <c r="J16" s="366"/>
      <c r="K16" s="366"/>
      <c r="L16" s="366"/>
    </row>
    <row r="17" spans="2:12" ht="19.5" customHeight="1">
      <c r="B17" s="366"/>
      <c r="C17" s="368" t="s">
        <v>387</v>
      </c>
      <c r="D17" s="366"/>
      <c r="E17" s="366"/>
      <c r="F17" s="366"/>
      <c r="G17" s="366"/>
      <c r="H17" s="366"/>
      <c r="I17" s="366"/>
      <c r="J17" s="366"/>
      <c r="K17" s="366"/>
      <c r="L17" s="366"/>
    </row>
    <row r="18" spans="2:12" ht="19.5" customHeight="1">
      <c r="B18" s="366"/>
      <c r="C18" s="366"/>
      <c r="D18" s="366"/>
      <c r="E18" s="366"/>
      <c r="F18" s="366"/>
      <c r="G18" s="366"/>
      <c r="H18" s="366"/>
      <c r="I18" s="366"/>
      <c r="J18" s="366"/>
      <c r="K18" s="366"/>
      <c r="L18" s="366"/>
    </row>
    <row r="19" spans="2:12" ht="19.5" customHeight="1">
      <c r="B19" s="366"/>
      <c r="C19" s="366"/>
      <c r="D19" s="366"/>
      <c r="E19" s="366"/>
      <c r="F19" s="366"/>
      <c r="G19" s="366"/>
      <c r="H19" s="366"/>
      <c r="I19" s="366"/>
      <c r="J19" s="366"/>
      <c r="K19" s="366"/>
      <c r="L19" s="366"/>
    </row>
    <row r="20" spans="2:12" ht="19.5" customHeight="1">
      <c r="B20" s="366"/>
      <c r="C20" s="366"/>
      <c r="D20" s="366"/>
      <c r="E20" s="366"/>
      <c r="F20" s="366"/>
      <c r="G20" s="366"/>
      <c r="H20" s="366"/>
      <c r="I20" s="366"/>
      <c r="J20" s="366"/>
      <c r="K20" s="366"/>
      <c r="L20" s="366"/>
    </row>
    <row r="21" spans="2:12" ht="19.5" customHeight="1">
      <c r="B21" s="366"/>
      <c r="C21" s="366"/>
      <c r="D21" s="366"/>
      <c r="E21" s="366"/>
      <c r="F21" s="366"/>
      <c r="G21" s="366"/>
      <c r="H21" s="366"/>
      <c r="I21" s="366"/>
      <c r="J21" s="366"/>
      <c r="K21" s="366"/>
      <c r="L21" s="366"/>
    </row>
    <row r="22" spans="2:12" ht="19.5" customHeight="1">
      <c r="B22" s="366"/>
      <c r="C22" s="366"/>
      <c r="D22" s="366"/>
      <c r="E22" s="366"/>
      <c r="F22" s="366"/>
      <c r="G22" s="366"/>
      <c r="H22" s="366"/>
      <c r="I22" s="366"/>
      <c r="J22" s="366"/>
      <c r="K22" s="366"/>
      <c r="L22" s="366"/>
    </row>
    <row r="23" spans="2:12" ht="19.5" customHeight="1">
      <c r="B23" s="366"/>
      <c r="C23" s="366"/>
      <c r="D23" s="366"/>
      <c r="E23" s="366"/>
      <c r="F23" s="366"/>
      <c r="G23" s="366"/>
      <c r="H23" s="366"/>
      <c r="I23" s="366"/>
      <c r="J23" s="366"/>
      <c r="K23" s="366"/>
      <c r="L23" s="366"/>
    </row>
    <row r="24" spans="2:12" ht="19.5" customHeight="1">
      <c r="B24" s="366"/>
      <c r="C24" s="366"/>
      <c r="D24" s="366"/>
      <c r="E24" s="366"/>
      <c r="F24" s="366"/>
      <c r="G24" s="366"/>
      <c r="H24" s="366"/>
      <c r="I24" s="366"/>
      <c r="J24" s="366"/>
      <c r="K24" s="366"/>
      <c r="L24" s="366"/>
    </row>
    <row r="25" spans="2:12" ht="19.5" customHeight="1">
      <c r="B25" s="366"/>
      <c r="C25" s="366"/>
      <c r="D25" s="366"/>
      <c r="E25" s="366"/>
      <c r="F25" s="366"/>
      <c r="G25" s="366"/>
      <c r="H25" s="366"/>
      <c r="I25" s="366"/>
      <c r="J25" s="366"/>
      <c r="K25" s="366"/>
      <c r="L25" s="366"/>
    </row>
    <row r="26" spans="2:12" ht="19.5" customHeight="1">
      <c r="B26" s="366"/>
      <c r="C26" s="366"/>
      <c r="D26" s="366"/>
      <c r="E26" s="366"/>
      <c r="F26" s="366"/>
      <c r="G26" s="366"/>
      <c r="H26" s="366"/>
      <c r="I26" s="366"/>
      <c r="J26" s="366"/>
      <c r="K26" s="366"/>
      <c r="L26" s="366"/>
    </row>
    <row r="27" spans="2:12" ht="19.5" customHeight="1">
      <c r="B27" s="366"/>
      <c r="C27" s="366"/>
      <c r="D27" s="366"/>
      <c r="E27" s="366"/>
      <c r="F27" s="366"/>
      <c r="G27" s="366"/>
      <c r="H27" s="366"/>
      <c r="I27" s="366"/>
      <c r="J27" s="366"/>
      <c r="K27" s="366"/>
      <c r="L27" s="366"/>
    </row>
    <row r="28" spans="2:12" ht="19.5" customHeight="1">
      <c r="B28" s="366"/>
      <c r="C28" s="366"/>
      <c r="D28" s="366"/>
      <c r="E28" s="366"/>
      <c r="F28" s="366"/>
      <c r="G28" s="366"/>
      <c r="H28" s="366"/>
      <c r="I28" s="366"/>
      <c r="J28" s="366"/>
      <c r="K28" s="366"/>
      <c r="L28" s="366"/>
    </row>
    <row r="29" spans="2:12" ht="19.5" customHeight="1">
      <c r="B29" s="366"/>
      <c r="C29" s="366"/>
      <c r="D29" s="366"/>
      <c r="E29" s="366"/>
      <c r="F29" s="366"/>
      <c r="G29" s="366"/>
      <c r="H29" s="366"/>
      <c r="I29" s="366"/>
      <c r="J29" s="366"/>
      <c r="K29" s="366"/>
      <c r="L29" s="366"/>
    </row>
    <row r="30" spans="2:12" ht="19.5" customHeight="1">
      <c r="B30" s="366"/>
      <c r="C30" s="366"/>
      <c r="D30" s="366"/>
      <c r="E30" s="366"/>
      <c r="F30" s="366"/>
      <c r="G30" s="366"/>
      <c r="H30" s="366"/>
      <c r="I30" s="366"/>
      <c r="J30" s="366"/>
      <c r="K30" s="366"/>
      <c r="L30" s="366"/>
    </row>
    <row r="31" spans="2:12" ht="19.5" customHeight="1">
      <c r="B31" s="366"/>
      <c r="C31" s="366"/>
      <c r="D31" s="366"/>
      <c r="E31" s="366"/>
      <c r="F31" s="366"/>
      <c r="G31" s="366"/>
      <c r="H31" s="366"/>
      <c r="I31" s="366"/>
      <c r="J31" s="366"/>
      <c r="K31" s="366"/>
      <c r="L31" s="366"/>
    </row>
    <row r="32" spans="2:12" ht="19.5" customHeight="1">
      <c r="B32" s="366"/>
      <c r="C32" s="366"/>
      <c r="D32" s="366"/>
      <c r="E32" s="366"/>
      <c r="F32" s="366"/>
      <c r="G32" s="366"/>
      <c r="H32" s="366"/>
      <c r="I32" s="366"/>
      <c r="J32" s="366"/>
      <c r="K32" s="366"/>
      <c r="L32" s="366"/>
    </row>
    <row r="33" spans="2:12" ht="19.5" customHeight="1">
      <c r="B33" s="366"/>
      <c r="C33" s="366"/>
      <c r="D33" s="366"/>
      <c r="E33" s="366"/>
      <c r="F33" s="366"/>
      <c r="G33" s="366"/>
      <c r="H33" s="366"/>
      <c r="I33" s="366"/>
      <c r="J33" s="366"/>
      <c r="K33" s="366"/>
      <c r="L33" s="366"/>
    </row>
    <row r="34" spans="2:12" ht="19.5" customHeight="1">
      <c r="B34" s="366"/>
      <c r="C34" s="366"/>
      <c r="D34" s="366"/>
      <c r="E34" s="366"/>
      <c r="F34" s="366"/>
      <c r="G34" s="366"/>
      <c r="H34" s="366"/>
      <c r="I34" s="366"/>
      <c r="J34" s="366"/>
      <c r="K34" s="366"/>
      <c r="L34" s="366"/>
    </row>
    <row r="35" spans="2:12" ht="19.5" customHeight="1">
      <c r="B35" s="366"/>
      <c r="C35" s="366"/>
      <c r="D35" s="366"/>
      <c r="E35" s="366"/>
      <c r="F35" s="366"/>
      <c r="G35" s="366"/>
      <c r="H35" s="366"/>
      <c r="I35" s="366"/>
      <c r="J35" s="366"/>
      <c r="K35" s="366"/>
      <c r="L35" s="366"/>
    </row>
    <row r="36" spans="2:12" ht="19.5" customHeight="1">
      <c r="B36" s="366"/>
      <c r="C36" s="366"/>
      <c r="D36" s="366"/>
      <c r="E36" s="366"/>
      <c r="F36" s="366"/>
      <c r="G36" s="366"/>
      <c r="H36" s="366"/>
      <c r="I36" s="366"/>
      <c r="J36" s="366"/>
      <c r="K36" s="366"/>
      <c r="L36" s="366"/>
    </row>
    <row r="37" spans="2:12" ht="19.5" customHeight="1">
      <c r="B37" s="366"/>
      <c r="C37" s="366"/>
      <c r="D37" s="366"/>
      <c r="E37" s="366"/>
      <c r="F37" s="366"/>
      <c r="G37" s="366"/>
      <c r="H37" s="366"/>
      <c r="I37" s="366"/>
      <c r="J37" s="366"/>
      <c r="K37" s="366"/>
      <c r="L37" s="366"/>
    </row>
    <row r="38" spans="2:12" ht="19.5" customHeight="1">
      <c r="B38" s="366"/>
      <c r="C38" s="366"/>
      <c r="D38" s="366"/>
      <c r="E38" s="366"/>
      <c r="F38" s="366"/>
      <c r="G38" s="366"/>
      <c r="H38" s="366"/>
      <c r="I38" s="366"/>
      <c r="J38" s="366"/>
      <c r="K38" s="366"/>
      <c r="L38" s="366"/>
    </row>
  </sheetData>
  <sheetProtection/>
  <mergeCells count="1">
    <mergeCell ref="I2:K2"/>
  </mergeCells>
  <printOptions horizontalCentered="1"/>
  <pageMargins left="0.7874015748031497" right="0.7874015748031497" top="0.7874015748031497" bottom="0.984251968503937" header="0.5118110236220472" footer="0.5118110236220472"/>
  <pageSetup horizontalDpi="600" verticalDpi="600" orientation="portrait" paperSize="9" r:id="rId2"/>
  <headerFooter alignWithMargins="0">
    <oddFooter>&amp;C2</oddFooter>
  </headerFooter>
  <drawing r:id="rId1"/>
</worksheet>
</file>

<file path=xl/worksheets/sheet6.xml><?xml version="1.0" encoding="utf-8"?>
<worksheet xmlns="http://schemas.openxmlformats.org/spreadsheetml/2006/main" xmlns:r="http://schemas.openxmlformats.org/officeDocument/2006/relationships">
  <dimension ref="B2:AU52"/>
  <sheetViews>
    <sheetView zoomScalePageLayoutView="0" workbookViewId="0" topLeftCell="A1">
      <selection activeCell="Z24" sqref="Z24:AD24"/>
    </sheetView>
  </sheetViews>
  <sheetFormatPr defaultColWidth="9.140625" defaultRowHeight="12"/>
  <cols>
    <col min="1" max="1" width="3.7109375" style="24" customWidth="1"/>
    <col min="2" max="42" width="2.28125" style="25" customWidth="1"/>
    <col min="43" max="43" width="3.421875" style="24" customWidth="1"/>
    <col min="44" max="44" width="4.28125" style="24" customWidth="1"/>
    <col min="45" max="45" width="9.28125" style="24" customWidth="1"/>
    <col min="46" max="46" width="3.140625" style="24" customWidth="1"/>
    <col min="47" max="47" width="22.00390625" style="24" customWidth="1"/>
    <col min="48" max="16384" width="9.140625" style="24" customWidth="1"/>
  </cols>
  <sheetData>
    <row r="2" spans="2:43" ht="24.75" customHeight="1">
      <c r="B2" s="262"/>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09"/>
      <c r="AC2" s="206"/>
      <c r="AD2" s="520" t="str">
        <f>IF('木造報告書'!AE2="","",'木造報告書'!AE2)</f>
        <v>〇〇市町－第 〇〇 号</v>
      </c>
      <c r="AE2" s="521"/>
      <c r="AF2" s="521"/>
      <c r="AG2" s="521"/>
      <c r="AH2" s="521"/>
      <c r="AI2" s="521"/>
      <c r="AJ2" s="521"/>
      <c r="AK2" s="521"/>
      <c r="AL2" s="521"/>
      <c r="AM2" s="521"/>
      <c r="AN2" s="522"/>
      <c r="AO2" s="210"/>
      <c r="AP2" s="210"/>
      <c r="AQ2" s="210"/>
    </row>
    <row r="3" spans="2:43" ht="24.75" customHeight="1">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11"/>
      <c r="AC3" s="206"/>
      <c r="AD3" s="206"/>
      <c r="AE3" s="206"/>
      <c r="AF3" s="523"/>
      <c r="AG3" s="523"/>
      <c r="AH3" s="523"/>
      <c r="AI3" s="523"/>
      <c r="AJ3" s="523"/>
      <c r="AK3" s="523"/>
      <c r="AL3" s="523"/>
      <c r="AM3" s="523"/>
      <c r="AN3" s="523"/>
      <c r="AO3" s="206"/>
      <c r="AP3" s="206"/>
      <c r="AQ3" s="210"/>
    </row>
    <row r="4" spans="2:43" ht="30.75">
      <c r="B4" s="524" t="s">
        <v>299</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row>
    <row r="5" spans="2:47" ht="12">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S5" s="531" t="s">
        <v>368</v>
      </c>
      <c r="AT5" s="531"/>
      <c r="AU5" s="531"/>
    </row>
    <row r="6" spans="2:47" ht="13.5" customHeight="1">
      <c r="B6" s="206"/>
      <c r="C6" s="206"/>
      <c r="D6" s="206"/>
      <c r="E6" s="206"/>
      <c r="F6" s="206"/>
      <c r="G6" s="206"/>
      <c r="H6" s="206"/>
      <c r="I6" s="206"/>
      <c r="J6" s="206"/>
      <c r="K6" s="206"/>
      <c r="L6" s="206"/>
      <c r="M6" s="206"/>
      <c r="N6" s="206"/>
      <c r="O6" s="206"/>
      <c r="P6" s="206"/>
      <c r="Q6" s="206"/>
      <c r="R6" s="206"/>
      <c r="S6" s="206"/>
      <c r="T6" s="206"/>
      <c r="U6" s="206"/>
      <c r="V6" s="206"/>
      <c r="W6" s="206"/>
      <c r="X6" s="206"/>
      <c r="Y6" s="206"/>
      <c r="Z6" s="115" t="s">
        <v>357</v>
      </c>
      <c r="AA6" s="115"/>
      <c r="AB6" s="115"/>
      <c r="AC6" s="115"/>
      <c r="AD6" s="115"/>
      <c r="AE6" s="213"/>
      <c r="AF6" s="213"/>
      <c r="AG6" s="206"/>
      <c r="AH6" s="206"/>
      <c r="AI6" s="206"/>
      <c r="AJ6" s="206"/>
      <c r="AK6" s="206"/>
      <c r="AL6" s="206"/>
      <c r="AM6" s="206"/>
      <c r="AN6" s="206"/>
      <c r="AO6" s="206"/>
      <c r="AP6" s="206"/>
      <c r="AQ6" s="206"/>
      <c r="AS6" s="531"/>
      <c r="AT6" s="531"/>
      <c r="AU6" s="531"/>
    </row>
    <row r="7" spans="2:47" ht="13.5" customHeight="1">
      <c r="B7" s="206"/>
      <c r="C7" s="206"/>
      <c r="D7" s="206"/>
      <c r="E7" s="206"/>
      <c r="F7" s="206"/>
      <c r="G7" s="206"/>
      <c r="H7" s="206"/>
      <c r="I7" s="206"/>
      <c r="J7" s="206"/>
      <c r="K7" s="206"/>
      <c r="L7" s="206"/>
      <c r="M7" s="206"/>
      <c r="N7" s="206"/>
      <c r="O7" s="206"/>
      <c r="P7" s="206"/>
      <c r="Q7" s="206"/>
      <c r="R7" s="206"/>
      <c r="S7" s="206"/>
      <c r="T7" s="206"/>
      <c r="U7" s="206"/>
      <c r="V7" s="206"/>
      <c r="W7" s="206"/>
      <c r="X7" s="206"/>
      <c r="Y7" s="206"/>
      <c r="Z7" s="109"/>
      <c r="AA7" s="410" t="s">
        <v>101</v>
      </c>
      <c r="AB7" s="410"/>
      <c r="AC7" s="410"/>
      <c r="AD7" s="410"/>
      <c r="AE7" s="213"/>
      <c r="AF7" s="476" t="str">
        <f>IF('木造報告書'!AD6="","",'木造報告書'!AD6)</f>
        <v>〇〇〇〇建築事務所</v>
      </c>
      <c r="AG7" s="476"/>
      <c r="AH7" s="476"/>
      <c r="AI7" s="476"/>
      <c r="AJ7" s="476"/>
      <c r="AK7" s="476"/>
      <c r="AL7" s="476"/>
      <c r="AM7" s="476"/>
      <c r="AN7" s="476"/>
      <c r="AO7" s="476"/>
      <c r="AP7" s="476"/>
      <c r="AQ7" s="476"/>
      <c r="AS7" s="531"/>
      <c r="AT7" s="531"/>
      <c r="AU7" s="531"/>
    </row>
    <row r="8" spans="2:47" ht="13.5" customHeight="1">
      <c r="B8" s="206"/>
      <c r="C8" s="206"/>
      <c r="D8" s="206"/>
      <c r="E8" s="206"/>
      <c r="F8" s="206"/>
      <c r="G8" s="206" t="s">
        <v>373</v>
      </c>
      <c r="H8" s="206"/>
      <c r="I8" s="212"/>
      <c r="J8" s="206"/>
      <c r="K8" s="206"/>
      <c r="L8" s="206"/>
      <c r="M8" s="206"/>
      <c r="N8" s="206"/>
      <c r="O8" s="206"/>
      <c r="P8" s="206"/>
      <c r="Q8" s="206"/>
      <c r="R8" s="206"/>
      <c r="S8" s="206"/>
      <c r="T8" s="206"/>
      <c r="U8" s="206"/>
      <c r="V8" s="206"/>
      <c r="W8" s="206"/>
      <c r="X8" s="206"/>
      <c r="Y8" s="206"/>
      <c r="Z8" s="109"/>
      <c r="AA8" s="115" t="s">
        <v>358</v>
      </c>
      <c r="AB8" s="115"/>
      <c r="AC8" s="115"/>
      <c r="AD8" s="115"/>
      <c r="AE8" s="213"/>
      <c r="AF8" s="215"/>
      <c r="AG8" s="475" t="str">
        <f>IF('木造報告書'!AE7="","",'木造報告書'!AE7)</f>
        <v>〇 〇  〇 〇 〇</v>
      </c>
      <c r="AH8" s="475"/>
      <c r="AI8" s="475"/>
      <c r="AJ8" s="475"/>
      <c r="AK8" s="475"/>
      <c r="AL8" s="475"/>
      <c r="AM8" s="475"/>
      <c r="AN8" s="475"/>
      <c r="AO8" s="206"/>
      <c r="AP8" s="206"/>
      <c r="AQ8" s="206"/>
      <c r="AS8" s="531"/>
      <c r="AT8" s="531"/>
      <c r="AU8" s="531"/>
    </row>
    <row r="9" spans="2:43" ht="13.5" customHeight="1">
      <c r="B9" s="206"/>
      <c r="C9" s="206"/>
      <c r="D9" s="206"/>
      <c r="E9" s="206"/>
      <c r="F9" s="206"/>
      <c r="G9" s="480" t="str">
        <f>IF('木造報告書'!E5="","",'木造報告書'!E5)</f>
        <v>〇 〇  〇 〇</v>
      </c>
      <c r="H9" s="480"/>
      <c r="I9" s="480"/>
      <c r="J9" s="480"/>
      <c r="K9" s="480"/>
      <c r="L9" s="480"/>
      <c r="M9" s="480"/>
      <c r="N9" s="480"/>
      <c r="O9" s="480"/>
      <c r="P9" s="480"/>
      <c r="Q9" s="206"/>
      <c r="R9" s="481" t="s">
        <v>100</v>
      </c>
      <c r="S9" s="481"/>
      <c r="T9" s="206"/>
      <c r="U9" s="206"/>
      <c r="V9" s="206"/>
      <c r="W9" s="206"/>
      <c r="X9" s="206"/>
      <c r="Y9" s="206"/>
      <c r="Z9" s="109"/>
      <c r="AA9" s="115" t="s">
        <v>360</v>
      </c>
      <c r="AB9" s="115"/>
      <c r="AC9" s="115"/>
      <c r="AD9" s="115"/>
      <c r="AE9" s="363"/>
      <c r="AF9" s="494" t="str">
        <f>IF('木造報告書'!AD8="","",'木造報告書'!AD8)</f>
        <v>二級</v>
      </c>
      <c r="AG9" s="494"/>
      <c r="AH9" s="494"/>
      <c r="AI9" s="494"/>
      <c r="AJ9" s="495" t="str">
        <f>IF('木造報告書'!AH8="","",'木造報告書'!AH8)</f>
        <v>第 000000 号</v>
      </c>
      <c r="AK9" s="495"/>
      <c r="AL9" s="495"/>
      <c r="AM9" s="495"/>
      <c r="AN9" s="495"/>
      <c r="AO9" s="495"/>
      <c r="AP9" s="364"/>
      <c r="AQ9" s="364"/>
    </row>
    <row r="10" spans="2:43" ht="13.5" customHeight="1">
      <c r="B10" s="206"/>
      <c r="C10" s="206"/>
      <c r="D10" s="206"/>
      <c r="E10" s="206"/>
      <c r="F10" s="206"/>
      <c r="G10" s="480"/>
      <c r="H10" s="480"/>
      <c r="I10" s="480"/>
      <c r="J10" s="480"/>
      <c r="K10" s="480"/>
      <c r="L10" s="480"/>
      <c r="M10" s="480"/>
      <c r="N10" s="480"/>
      <c r="O10" s="480"/>
      <c r="P10" s="480"/>
      <c r="Q10" s="214"/>
      <c r="R10" s="481"/>
      <c r="S10" s="481"/>
      <c r="T10" s="206"/>
      <c r="U10" s="206"/>
      <c r="V10" s="206"/>
      <c r="W10" s="206"/>
      <c r="X10" s="206"/>
      <c r="Y10" s="206"/>
      <c r="Z10" s="109"/>
      <c r="AA10" s="115" t="s">
        <v>361</v>
      </c>
      <c r="AB10" s="115"/>
      <c r="AC10" s="115"/>
      <c r="AD10" s="115"/>
      <c r="AE10" s="363"/>
      <c r="AF10" s="216"/>
      <c r="AG10" s="525" t="str">
        <f>IF('木造報告書'!AF9="","",'木造報告書'!AF9)</f>
        <v>0000-00-0000</v>
      </c>
      <c r="AH10" s="525"/>
      <c r="AI10" s="525"/>
      <c r="AJ10" s="525"/>
      <c r="AK10" s="525"/>
      <c r="AL10" s="525"/>
      <c r="AM10" s="525"/>
      <c r="AN10" s="525"/>
      <c r="AO10" s="364"/>
      <c r="AP10" s="364"/>
      <c r="AQ10" s="364"/>
    </row>
    <row r="11" spans="2:43" ht="13.5" customHeight="1">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109"/>
      <c r="AA11" s="399" t="s">
        <v>369</v>
      </c>
      <c r="AB11" s="399"/>
      <c r="AC11" s="399"/>
      <c r="AD11" s="399"/>
      <c r="AE11" s="213"/>
      <c r="AF11" s="216"/>
      <c r="AG11" s="526" t="s">
        <v>362</v>
      </c>
      <c r="AH11" s="526"/>
      <c r="AI11" s="526"/>
      <c r="AJ11" s="526"/>
      <c r="AK11" s="526"/>
      <c r="AL11" s="526"/>
      <c r="AM11" s="526"/>
      <c r="AN11" s="526"/>
      <c r="AO11" s="206"/>
      <c r="AP11" s="206"/>
      <c r="AQ11" s="206"/>
    </row>
    <row r="12" spans="2:43" ht="13.5" customHeight="1">
      <c r="B12" s="206"/>
      <c r="C12" s="217"/>
      <c r="D12" s="206"/>
      <c r="E12" s="206"/>
      <c r="F12" s="206"/>
      <c r="G12" s="206"/>
      <c r="H12" s="206"/>
      <c r="I12" s="206"/>
      <c r="J12" s="206"/>
      <c r="K12" s="206"/>
      <c r="L12" s="206"/>
      <c r="M12" s="206"/>
      <c r="N12" s="206"/>
      <c r="O12" s="206"/>
      <c r="P12" s="206"/>
      <c r="Q12" s="206"/>
      <c r="R12" s="206"/>
      <c r="S12" s="206"/>
      <c r="T12" s="206"/>
      <c r="U12" s="206"/>
      <c r="V12" s="206"/>
      <c r="W12" s="206"/>
      <c r="X12" s="206"/>
      <c r="Y12" s="206"/>
      <c r="Z12" s="109"/>
      <c r="AA12" s="115"/>
      <c r="AB12" s="115"/>
      <c r="AC12" s="115"/>
      <c r="AD12" s="115"/>
      <c r="AE12" s="213"/>
      <c r="AF12" s="213"/>
      <c r="AG12" s="206"/>
      <c r="AH12" s="206"/>
      <c r="AI12" s="206"/>
      <c r="AJ12" s="206"/>
      <c r="AK12" s="206"/>
      <c r="AL12" s="206"/>
      <c r="AM12" s="206"/>
      <c r="AN12" s="206"/>
      <c r="AO12" s="206"/>
      <c r="AP12" s="206"/>
      <c r="AQ12" s="206"/>
    </row>
    <row r="13" spans="2:43" ht="13.5" customHeight="1">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115" t="s">
        <v>363</v>
      </c>
      <c r="AA13" s="115"/>
      <c r="AB13" s="115"/>
      <c r="AC13" s="115"/>
      <c r="AD13" s="115"/>
      <c r="AE13" s="115"/>
      <c r="AF13" s="115"/>
      <c r="AG13" s="206"/>
      <c r="AH13" s="206"/>
      <c r="AI13" s="206"/>
      <c r="AJ13" s="206"/>
      <c r="AK13" s="206"/>
      <c r="AL13" s="206"/>
      <c r="AM13" s="206"/>
      <c r="AN13" s="206"/>
      <c r="AO13" s="206"/>
      <c r="AP13" s="206"/>
      <c r="AQ13" s="206"/>
    </row>
    <row r="14" spans="2:43" ht="13.5" customHeight="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109"/>
      <c r="AA14" s="496" t="s">
        <v>366</v>
      </c>
      <c r="AB14" s="496"/>
      <c r="AC14" s="496"/>
      <c r="AD14" s="496"/>
      <c r="AE14" s="496"/>
      <c r="AF14" s="496"/>
      <c r="AG14" s="485" t="str">
        <f>IF('木造報告書'!AE11="","",'木造報告書'!AE11)</f>
        <v>第          号</v>
      </c>
      <c r="AH14" s="485"/>
      <c r="AI14" s="485"/>
      <c r="AJ14" s="485"/>
      <c r="AK14" s="485"/>
      <c r="AL14" s="485"/>
      <c r="AM14" s="485"/>
      <c r="AN14" s="485"/>
      <c r="AO14" s="206"/>
      <c r="AP14" s="206"/>
      <c r="AQ14" s="206"/>
    </row>
    <row r="15" spans="2:43" ht="13.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109"/>
      <c r="AA15" s="493" t="s">
        <v>97</v>
      </c>
      <c r="AB15" s="493"/>
      <c r="AC15" s="493"/>
      <c r="AD15" s="493"/>
      <c r="AE15" s="363"/>
      <c r="AF15" s="365"/>
      <c r="AG15" s="485" t="str">
        <f>IF('木造報告書'!AE12="","",'木造報告書'!AE12)</f>
        <v>〇 〇 〇 〇</v>
      </c>
      <c r="AH15" s="485"/>
      <c r="AI15" s="485"/>
      <c r="AJ15" s="485"/>
      <c r="AK15" s="485"/>
      <c r="AL15" s="485"/>
      <c r="AM15" s="485"/>
      <c r="AN15" s="485"/>
      <c r="AO15" s="206"/>
      <c r="AP15" s="206"/>
      <c r="AQ15" s="206"/>
    </row>
    <row r="16" spans="2:43" ht="13.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10"/>
    </row>
    <row r="17" spans="2:43" ht="15" customHeight="1">
      <c r="B17" s="218"/>
      <c r="C17" s="218"/>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20"/>
      <c r="AO17" s="220"/>
      <c r="AP17" s="220"/>
      <c r="AQ17" s="210"/>
    </row>
    <row r="18" spans="2:43" ht="4.5" customHeight="1">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19"/>
      <c r="AN18" s="220"/>
      <c r="AO18" s="220"/>
      <c r="AP18" s="220"/>
      <c r="AQ18" s="210"/>
    </row>
    <row r="19" spans="2:43" ht="24.75" customHeight="1">
      <c r="B19" s="260"/>
      <c r="C19" s="260"/>
      <c r="D19" s="260"/>
      <c r="E19" s="260"/>
      <c r="F19" s="260"/>
      <c r="G19" s="258"/>
      <c r="H19" s="264"/>
      <c r="I19" s="530" t="s">
        <v>370</v>
      </c>
      <c r="J19" s="530"/>
      <c r="K19" s="530"/>
      <c r="L19" s="530"/>
      <c r="M19" s="530"/>
      <c r="N19" s="530"/>
      <c r="O19" s="530"/>
      <c r="P19" s="530"/>
      <c r="Q19" s="265"/>
      <c r="R19" s="266"/>
      <c r="S19" s="240"/>
      <c r="T19" s="267" t="s">
        <v>300</v>
      </c>
      <c r="U19" s="240"/>
      <c r="V19" s="240"/>
      <c r="W19" s="240" t="s">
        <v>300</v>
      </c>
      <c r="X19" s="241"/>
      <c r="Y19" s="242"/>
      <c r="Z19" s="533"/>
      <c r="AA19" s="534"/>
      <c r="AB19" s="534"/>
      <c r="AC19" s="534"/>
      <c r="AD19" s="535"/>
      <c r="AE19" s="268"/>
      <c r="AF19" s="268"/>
      <c r="AG19" s="268"/>
      <c r="AH19" s="260"/>
      <c r="AI19" s="516" t="s">
        <v>374</v>
      </c>
      <c r="AJ19" s="517"/>
      <c r="AK19" s="517"/>
      <c r="AL19" s="517"/>
      <c r="AM19" s="518"/>
      <c r="AN19" s="219"/>
      <c r="AO19" s="220"/>
      <c r="AP19" s="220"/>
      <c r="AQ19" s="220"/>
    </row>
    <row r="20" spans="2:43" ht="24.75" customHeight="1">
      <c r="B20" s="220"/>
      <c r="C20" s="220"/>
      <c r="D20" s="220"/>
      <c r="E20" s="220"/>
      <c r="F20" s="220"/>
      <c r="G20" s="258"/>
      <c r="H20" s="269"/>
      <c r="I20" s="519" t="s">
        <v>371</v>
      </c>
      <c r="J20" s="519"/>
      <c r="K20" s="519"/>
      <c r="L20" s="519"/>
      <c r="M20" s="519"/>
      <c r="N20" s="519"/>
      <c r="O20" s="519"/>
      <c r="P20" s="519"/>
      <c r="Q20" s="270"/>
      <c r="R20" s="226"/>
      <c r="S20" s="227"/>
      <c r="T20" s="271" t="s">
        <v>301</v>
      </c>
      <c r="U20" s="227"/>
      <c r="V20" s="227"/>
      <c r="W20" s="272" t="s">
        <v>301</v>
      </c>
      <c r="X20" s="229"/>
      <c r="Y20" s="230"/>
      <c r="Z20" s="536"/>
      <c r="AA20" s="537"/>
      <c r="AB20" s="537"/>
      <c r="AC20" s="537"/>
      <c r="AD20" s="538"/>
      <c r="AE20" s="220"/>
      <c r="AF20" s="220"/>
      <c r="AG20" s="220"/>
      <c r="AH20" s="273"/>
      <c r="AI20" s="527" t="s">
        <v>302</v>
      </c>
      <c r="AJ20" s="528"/>
      <c r="AK20" s="528"/>
      <c r="AL20" s="528"/>
      <c r="AM20" s="529"/>
      <c r="AN20" s="219"/>
      <c r="AO20" s="220"/>
      <c r="AP20" s="220"/>
      <c r="AQ20" s="220"/>
    </row>
    <row r="21" spans="2:43" ht="24.75" customHeight="1">
      <c r="B21" s="220"/>
      <c r="C21" s="259"/>
      <c r="D21" s="259"/>
      <c r="E21" s="259"/>
      <c r="F21" s="220"/>
      <c r="G21" s="258"/>
      <c r="H21" s="269"/>
      <c r="I21" s="519" t="s">
        <v>303</v>
      </c>
      <c r="J21" s="519"/>
      <c r="K21" s="519"/>
      <c r="L21" s="519"/>
      <c r="M21" s="519"/>
      <c r="N21" s="519"/>
      <c r="O21" s="519"/>
      <c r="P21" s="519"/>
      <c r="Q21" s="270"/>
      <c r="R21" s="226"/>
      <c r="S21" s="227"/>
      <c r="T21" s="271" t="s">
        <v>304</v>
      </c>
      <c r="U21" s="227"/>
      <c r="V21" s="227"/>
      <c r="W21" s="272" t="s">
        <v>304</v>
      </c>
      <c r="X21" s="229"/>
      <c r="Y21" s="230"/>
      <c r="Z21" s="539"/>
      <c r="AA21" s="540"/>
      <c r="AB21" s="540"/>
      <c r="AC21" s="540"/>
      <c r="AD21" s="541"/>
      <c r="AE21" s="220"/>
      <c r="AF21" s="220"/>
      <c r="AG21" s="220"/>
      <c r="AH21" s="273"/>
      <c r="AI21" s="274"/>
      <c r="AJ21" s="273"/>
      <c r="AK21" s="273"/>
      <c r="AL21" s="275"/>
      <c r="AM21" s="276"/>
      <c r="AN21" s="219"/>
      <c r="AO21" s="220"/>
      <c r="AP21" s="220"/>
      <c r="AQ21" s="220"/>
    </row>
    <row r="22" spans="2:43" ht="24.75" customHeight="1">
      <c r="B22" s="220"/>
      <c r="C22" s="220"/>
      <c r="D22" s="220"/>
      <c r="E22" s="220"/>
      <c r="F22" s="220"/>
      <c r="G22" s="258"/>
      <c r="H22" s="269"/>
      <c r="I22" s="519" t="s">
        <v>375</v>
      </c>
      <c r="J22" s="519"/>
      <c r="K22" s="519"/>
      <c r="L22" s="519"/>
      <c r="M22" s="519"/>
      <c r="N22" s="519"/>
      <c r="O22" s="519"/>
      <c r="P22" s="519"/>
      <c r="Q22" s="270"/>
      <c r="R22" s="226"/>
      <c r="S22" s="227"/>
      <c r="T22" s="271" t="s">
        <v>301</v>
      </c>
      <c r="U22" s="227"/>
      <c r="V22" s="227"/>
      <c r="W22" s="272" t="s">
        <v>301</v>
      </c>
      <c r="X22" s="229"/>
      <c r="Y22" s="230"/>
      <c r="Z22" s="542"/>
      <c r="AA22" s="543"/>
      <c r="AB22" s="543"/>
      <c r="AC22" s="543"/>
      <c r="AD22" s="544"/>
      <c r="AE22" s="220"/>
      <c r="AF22" s="220"/>
      <c r="AG22" s="220"/>
      <c r="AH22" s="273"/>
      <c r="AI22" s="274"/>
      <c r="AJ22" s="273"/>
      <c r="AK22" s="273"/>
      <c r="AL22" s="275"/>
      <c r="AM22" s="276"/>
      <c r="AN22" s="219"/>
      <c r="AO22" s="220"/>
      <c r="AP22" s="220"/>
      <c r="AQ22" s="220"/>
    </row>
    <row r="23" spans="2:43" ht="24.75" customHeight="1">
      <c r="B23" s="220"/>
      <c r="C23" s="220"/>
      <c r="D23" s="220"/>
      <c r="E23" s="220"/>
      <c r="F23" s="220"/>
      <c r="G23" s="220"/>
      <c r="H23" s="269"/>
      <c r="I23" s="519" t="s">
        <v>377</v>
      </c>
      <c r="J23" s="519"/>
      <c r="K23" s="519"/>
      <c r="L23" s="519"/>
      <c r="M23" s="519"/>
      <c r="N23" s="519"/>
      <c r="O23" s="519"/>
      <c r="P23" s="519"/>
      <c r="Q23" s="270"/>
      <c r="R23" s="226"/>
      <c r="S23" s="227"/>
      <c r="T23" s="271" t="s">
        <v>305</v>
      </c>
      <c r="U23" s="227"/>
      <c r="V23" s="227"/>
      <c r="W23" s="272" t="s">
        <v>305</v>
      </c>
      <c r="X23" s="229"/>
      <c r="Y23" s="230"/>
      <c r="Z23" s="277"/>
      <c r="AA23" s="220"/>
      <c r="AB23" s="220"/>
      <c r="AC23" s="220"/>
      <c r="AD23" s="278"/>
      <c r="AE23" s="220"/>
      <c r="AF23" s="220"/>
      <c r="AG23" s="220"/>
      <c r="AH23" s="220"/>
      <c r="AI23" s="516"/>
      <c r="AJ23" s="517"/>
      <c r="AK23" s="517"/>
      <c r="AL23" s="517"/>
      <c r="AM23" s="518"/>
      <c r="AN23" s="219"/>
      <c r="AO23" s="220"/>
      <c r="AP23" s="220"/>
      <c r="AQ23" s="220"/>
    </row>
    <row r="24" spans="2:43" ht="24.75" customHeight="1">
      <c r="B24" s="260"/>
      <c r="C24" s="260"/>
      <c r="D24" s="260"/>
      <c r="E24" s="260"/>
      <c r="F24" s="260"/>
      <c r="G24" s="261"/>
      <c r="H24" s="269"/>
      <c r="I24" s="519" t="s">
        <v>377</v>
      </c>
      <c r="J24" s="519"/>
      <c r="K24" s="519"/>
      <c r="L24" s="519"/>
      <c r="M24" s="519"/>
      <c r="N24" s="519"/>
      <c r="O24" s="519"/>
      <c r="P24" s="519"/>
      <c r="Q24" s="270"/>
      <c r="R24" s="226"/>
      <c r="S24" s="227"/>
      <c r="T24" s="271" t="s">
        <v>304</v>
      </c>
      <c r="U24" s="227"/>
      <c r="V24" s="227"/>
      <c r="W24" s="272" t="s">
        <v>304</v>
      </c>
      <c r="X24" s="229"/>
      <c r="Y24" s="230"/>
      <c r="Z24" s="545"/>
      <c r="AA24" s="546"/>
      <c r="AB24" s="546"/>
      <c r="AC24" s="546"/>
      <c r="AD24" s="547"/>
      <c r="AE24" s="268"/>
      <c r="AF24" s="268"/>
      <c r="AG24" s="268"/>
      <c r="AH24" s="260"/>
      <c r="AI24" s="527" t="s">
        <v>306</v>
      </c>
      <c r="AJ24" s="528"/>
      <c r="AK24" s="528"/>
      <c r="AL24" s="528"/>
      <c r="AM24" s="529"/>
      <c r="AN24" s="219"/>
      <c r="AO24" s="220"/>
      <c r="AP24" s="220"/>
      <c r="AQ24" s="220"/>
    </row>
    <row r="25" spans="2:43" ht="24.75" customHeight="1">
      <c r="B25" s="220"/>
      <c r="C25" s="220"/>
      <c r="D25" s="220"/>
      <c r="E25" s="220"/>
      <c r="F25" s="220"/>
      <c r="G25" s="261"/>
      <c r="H25" s="280"/>
      <c r="I25" s="519" t="s">
        <v>376</v>
      </c>
      <c r="J25" s="519"/>
      <c r="K25" s="519"/>
      <c r="L25" s="519"/>
      <c r="M25" s="519"/>
      <c r="N25" s="519"/>
      <c r="O25" s="519"/>
      <c r="P25" s="519"/>
      <c r="Q25" s="270"/>
      <c r="R25" s="226"/>
      <c r="S25" s="227"/>
      <c r="T25" s="271" t="s">
        <v>305</v>
      </c>
      <c r="U25" s="227"/>
      <c r="V25" s="227"/>
      <c r="W25" s="272" t="s">
        <v>305</v>
      </c>
      <c r="X25" s="227"/>
      <c r="Y25" s="281"/>
      <c r="Z25" s="282"/>
      <c r="AA25" s="283"/>
      <c r="AB25" s="283"/>
      <c r="AC25" s="283"/>
      <c r="AD25" s="284"/>
      <c r="AE25" s="220"/>
      <c r="AF25" s="220"/>
      <c r="AG25" s="220"/>
      <c r="AH25" s="273"/>
      <c r="AI25" s="274"/>
      <c r="AJ25" s="273"/>
      <c r="AK25" s="273"/>
      <c r="AL25" s="275"/>
      <c r="AM25" s="276"/>
      <c r="AN25" s="219"/>
      <c r="AO25" s="220"/>
      <c r="AP25" s="220"/>
      <c r="AQ25" s="220"/>
    </row>
    <row r="26" spans="2:43" ht="24.75" customHeight="1">
      <c r="B26" s="220"/>
      <c r="C26" s="220"/>
      <c r="D26" s="220"/>
      <c r="E26" s="220"/>
      <c r="F26" s="220"/>
      <c r="G26" s="261"/>
      <c r="H26" s="285"/>
      <c r="I26" s="286"/>
      <c r="J26" s="286"/>
      <c r="K26" s="279"/>
      <c r="L26" s="287"/>
      <c r="M26" s="287"/>
      <c r="N26" s="287"/>
      <c r="O26" s="287"/>
      <c r="P26" s="287"/>
      <c r="Q26" s="270"/>
      <c r="R26" s="288"/>
      <c r="S26" s="272"/>
      <c r="T26" s="271" t="s">
        <v>305</v>
      </c>
      <c r="U26" s="272"/>
      <c r="V26" s="272"/>
      <c r="W26" s="272" t="s">
        <v>305</v>
      </c>
      <c r="X26" s="289"/>
      <c r="Y26" s="290"/>
      <c r="Z26" s="291"/>
      <c r="AA26" s="292"/>
      <c r="AB26" s="292"/>
      <c r="AC26" s="292"/>
      <c r="AD26" s="293"/>
      <c r="AE26" s="220"/>
      <c r="AF26" s="220"/>
      <c r="AG26" s="220"/>
      <c r="AH26" s="273"/>
      <c r="AI26" s="274"/>
      <c r="AJ26" s="273"/>
      <c r="AK26" s="273"/>
      <c r="AL26" s="275"/>
      <c r="AM26" s="276"/>
      <c r="AN26" s="219"/>
      <c r="AO26" s="220"/>
      <c r="AP26" s="220"/>
      <c r="AQ26" s="220"/>
    </row>
    <row r="27" spans="2:43" ht="24.75" customHeight="1">
      <c r="B27" s="220"/>
      <c r="C27" s="220"/>
      <c r="D27" s="220"/>
      <c r="E27" s="220"/>
      <c r="F27" s="220"/>
      <c r="G27" s="261"/>
      <c r="H27" s="285"/>
      <c r="I27" s="286"/>
      <c r="J27" s="286"/>
      <c r="K27" s="279"/>
      <c r="L27" s="287"/>
      <c r="M27" s="287"/>
      <c r="N27" s="287"/>
      <c r="O27" s="287"/>
      <c r="P27" s="287"/>
      <c r="Q27" s="270"/>
      <c r="R27" s="226"/>
      <c r="S27" s="227"/>
      <c r="T27" s="271" t="s">
        <v>305</v>
      </c>
      <c r="U27" s="227"/>
      <c r="V27" s="227"/>
      <c r="W27" s="272" t="s">
        <v>305</v>
      </c>
      <c r="X27" s="229"/>
      <c r="Y27" s="230"/>
      <c r="Z27" s="282"/>
      <c r="AA27" s="283"/>
      <c r="AB27" s="283"/>
      <c r="AC27" s="283"/>
      <c r="AD27" s="284"/>
      <c r="AE27" s="220"/>
      <c r="AF27" s="220"/>
      <c r="AG27" s="220"/>
      <c r="AH27" s="273"/>
      <c r="AI27" s="516"/>
      <c r="AJ27" s="517"/>
      <c r="AK27" s="517"/>
      <c r="AL27" s="517"/>
      <c r="AM27" s="518"/>
      <c r="AN27" s="219"/>
      <c r="AO27" s="220"/>
      <c r="AP27" s="220"/>
      <c r="AQ27" s="220"/>
    </row>
    <row r="28" spans="2:43" ht="24.75" customHeight="1">
      <c r="B28" s="220"/>
      <c r="C28" s="220"/>
      <c r="D28" s="220"/>
      <c r="E28" s="220"/>
      <c r="F28" s="220"/>
      <c r="G28" s="294"/>
      <c r="H28" s="285"/>
      <c r="I28" s="519"/>
      <c r="J28" s="519"/>
      <c r="K28" s="519"/>
      <c r="L28" s="519"/>
      <c r="M28" s="519"/>
      <c r="N28" s="519"/>
      <c r="O28" s="519"/>
      <c r="P28" s="519"/>
      <c r="Q28" s="270"/>
      <c r="R28" s="226"/>
      <c r="S28" s="227"/>
      <c r="T28" s="271" t="s">
        <v>301</v>
      </c>
      <c r="U28" s="227"/>
      <c r="V28" s="227"/>
      <c r="W28" s="272" t="s">
        <v>301</v>
      </c>
      <c r="X28" s="229"/>
      <c r="Y28" s="230"/>
      <c r="Z28" s="548"/>
      <c r="AA28" s="549"/>
      <c r="AB28" s="549"/>
      <c r="AC28" s="549"/>
      <c r="AD28" s="550"/>
      <c r="AE28" s="294"/>
      <c r="AF28" s="294"/>
      <c r="AG28" s="294"/>
      <c r="AH28" s="294"/>
      <c r="AI28" s="527" t="s">
        <v>306</v>
      </c>
      <c r="AJ28" s="528"/>
      <c r="AK28" s="528"/>
      <c r="AL28" s="528"/>
      <c r="AM28" s="529"/>
      <c r="AN28" s="219"/>
      <c r="AO28" s="220"/>
      <c r="AP28" s="220"/>
      <c r="AQ28" s="220"/>
    </row>
    <row r="29" spans="2:43" ht="24.75" customHeight="1">
      <c r="B29" s="219"/>
      <c r="C29" s="219"/>
      <c r="D29" s="219"/>
      <c r="E29" s="219"/>
      <c r="F29" s="219"/>
      <c r="G29" s="246"/>
      <c r="H29" s="295"/>
      <c r="I29" s="519"/>
      <c r="J29" s="519"/>
      <c r="K29" s="519"/>
      <c r="L29" s="519"/>
      <c r="M29" s="519"/>
      <c r="N29" s="519"/>
      <c r="O29" s="519"/>
      <c r="P29" s="519"/>
      <c r="Q29" s="296"/>
      <c r="R29" s="297"/>
      <c r="S29" s="298"/>
      <c r="T29" s="271" t="s">
        <v>301</v>
      </c>
      <c r="U29" s="298"/>
      <c r="V29" s="298"/>
      <c r="W29" s="272" t="s">
        <v>301</v>
      </c>
      <c r="X29" s="298"/>
      <c r="Y29" s="299"/>
      <c r="Z29" s="551"/>
      <c r="AA29" s="497"/>
      <c r="AB29" s="497"/>
      <c r="AC29" s="497"/>
      <c r="AD29" s="552"/>
      <c r="AE29" s="219"/>
      <c r="AF29" s="219"/>
      <c r="AG29" s="219"/>
      <c r="AH29" s="219"/>
      <c r="AI29" s="277"/>
      <c r="AJ29" s="220"/>
      <c r="AK29" s="220"/>
      <c r="AL29" s="275"/>
      <c r="AM29" s="276"/>
      <c r="AN29" s="219"/>
      <c r="AO29" s="220"/>
      <c r="AP29" s="220"/>
      <c r="AQ29" s="220"/>
    </row>
    <row r="30" spans="2:43" ht="24.75" customHeight="1">
      <c r="B30" s="300"/>
      <c r="C30" s="300"/>
      <c r="D30" s="300"/>
      <c r="E30" s="300"/>
      <c r="F30" s="301"/>
      <c r="G30" s="301"/>
      <c r="H30" s="302"/>
      <c r="I30" s="532"/>
      <c r="J30" s="532"/>
      <c r="K30" s="532"/>
      <c r="L30" s="532"/>
      <c r="M30" s="532"/>
      <c r="N30" s="532"/>
      <c r="O30" s="532"/>
      <c r="P30" s="532"/>
      <c r="Q30" s="303"/>
      <c r="R30" s="304"/>
      <c r="S30" s="305"/>
      <c r="T30" s="306" t="s">
        <v>307</v>
      </c>
      <c r="U30" s="305"/>
      <c r="V30" s="305"/>
      <c r="W30" s="307" t="s">
        <v>307</v>
      </c>
      <c r="X30" s="305"/>
      <c r="Y30" s="308"/>
      <c r="Z30" s="553"/>
      <c r="AA30" s="554"/>
      <c r="AB30" s="554"/>
      <c r="AC30" s="554"/>
      <c r="AD30" s="555"/>
      <c r="AE30" s="301"/>
      <c r="AF30" s="301"/>
      <c r="AG30" s="301"/>
      <c r="AH30" s="301"/>
      <c r="AI30" s="309"/>
      <c r="AJ30" s="310"/>
      <c r="AK30" s="310"/>
      <c r="AL30" s="311"/>
      <c r="AM30" s="312"/>
      <c r="AN30" s="219"/>
      <c r="AO30" s="220"/>
      <c r="AP30" s="220"/>
      <c r="AQ30" s="220"/>
    </row>
    <row r="31" spans="2:43" ht="4.5" customHeight="1">
      <c r="B31" s="300"/>
      <c r="C31" s="300"/>
      <c r="D31" s="300"/>
      <c r="E31" s="300"/>
      <c r="F31" s="301"/>
      <c r="G31" s="301"/>
      <c r="H31" s="313"/>
      <c r="I31" s="314"/>
      <c r="J31" s="314"/>
      <c r="K31" s="314"/>
      <c r="L31" s="314"/>
      <c r="M31" s="314"/>
      <c r="N31" s="314"/>
      <c r="O31" s="314"/>
      <c r="P31" s="314"/>
      <c r="Q31" s="313"/>
      <c r="R31" s="301"/>
      <c r="S31" s="301"/>
      <c r="T31" s="315"/>
      <c r="U31" s="301"/>
      <c r="V31" s="301"/>
      <c r="W31" s="268"/>
      <c r="X31" s="301"/>
      <c r="Y31" s="301"/>
      <c r="Z31" s="260"/>
      <c r="AA31" s="260"/>
      <c r="AB31" s="260"/>
      <c r="AC31" s="260"/>
      <c r="AD31" s="301"/>
      <c r="AE31" s="301"/>
      <c r="AF31" s="301"/>
      <c r="AG31" s="301"/>
      <c r="AH31" s="301"/>
      <c r="AI31" s="301"/>
      <c r="AJ31" s="301"/>
      <c r="AK31" s="301"/>
      <c r="AL31" s="275"/>
      <c r="AM31" s="262"/>
      <c r="AN31" s="219"/>
      <c r="AO31" s="220"/>
      <c r="AP31" s="220"/>
      <c r="AQ31" s="220"/>
    </row>
    <row r="32" spans="2:43" ht="19.5" customHeight="1">
      <c r="B32" s="300"/>
      <c r="C32" s="300"/>
      <c r="D32" s="300"/>
      <c r="E32" s="300"/>
      <c r="F32" s="301"/>
      <c r="G32" s="301"/>
      <c r="H32" s="316"/>
      <c r="I32" s="317" t="s">
        <v>372</v>
      </c>
      <c r="J32" s="318"/>
      <c r="K32" s="318"/>
      <c r="L32" s="318"/>
      <c r="M32" s="347"/>
      <c r="N32" s="347"/>
      <c r="O32" s="347"/>
      <c r="P32" s="347"/>
      <c r="Q32" s="348"/>
      <c r="R32" s="349"/>
      <c r="S32" s="349"/>
      <c r="T32" s="350"/>
      <c r="U32" s="349"/>
      <c r="V32" s="349"/>
      <c r="W32" s="351"/>
      <c r="X32" s="349"/>
      <c r="Y32" s="349"/>
      <c r="Z32" s="352"/>
      <c r="AA32" s="352"/>
      <c r="AB32" s="352"/>
      <c r="AC32" s="352"/>
      <c r="AD32" s="349"/>
      <c r="AE32" s="349"/>
      <c r="AF32" s="349"/>
      <c r="AG32" s="349"/>
      <c r="AH32" s="349"/>
      <c r="AI32" s="349"/>
      <c r="AJ32" s="349"/>
      <c r="AK32" s="349"/>
      <c r="AL32" s="349"/>
      <c r="AM32" s="353"/>
      <c r="AN32" s="262"/>
      <c r="AO32" s="219"/>
      <c r="AP32" s="219"/>
      <c r="AQ32" s="220"/>
    </row>
    <row r="33" spans="2:43" ht="19.5" customHeight="1">
      <c r="B33" s="300"/>
      <c r="C33" s="300"/>
      <c r="D33" s="300"/>
      <c r="E33" s="300"/>
      <c r="F33" s="301"/>
      <c r="G33" s="301"/>
      <c r="H33" s="330"/>
      <c r="I33" s="331"/>
      <c r="J33" s="332"/>
      <c r="K33" s="332"/>
      <c r="L33" s="332"/>
      <c r="M33" s="332"/>
      <c r="N33" s="332"/>
      <c r="O33" s="332"/>
      <c r="P33" s="332"/>
      <c r="Q33" s="333"/>
      <c r="R33" s="334"/>
      <c r="S33" s="334"/>
      <c r="T33" s="335"/>
      <c r="U33" s="334"/>
      <c r="V33" s="334"/>
      <c r="W33" s="336"/>
      <c r="X33" s="334"/>
      <c r="Y33" s="334"/>
      <c r="Z33" s="337"/>
      <c r="AA33" s="337"/>
      <c r="AB33" s="337"/>
      <c r="AC33" s="337"/>
      <c r="AD33" s="334"/>
      <c r="AE33" s="334"/>
      <c r="AF33" s="334"/>
      <c r="AG33" s="334"/>
      <c r="AH33" s="334"/>
      <c r="AI33" s="334"/>
      <c r="AJ33" s="334"/>
      <c r="AK33" s="334"/>
      <c r="AL33" s="334"/>
      <c r="AM33" s="338"/>
      <c r="AN33" s="262"/>
      <c r="AO33" s="219"/>
      <c r="AP33" s="219"/>
      <c r="AQ33" s="220"/>
    </row>
    <row r="34" spans="2:43" ht="19.5" customHeight="1">
      <c r="B34" s="300"/>
      <c r="C34" s="300"/>
      <c r="D34" s="300"/>
      <c r="E34" s="300"/>
      <c r="F34" s="301"/>
      <c r="G34" s="301"/>
      <c r="H34" s="330"/>
      <c r="I34" s="331"/>
      <c r="J34" s="332"/>
      <c r="K34" s="332"/>
      <c r="L34" s="332"/>
      <c r="M34" s="332"/>
      <c r="N34" s="332"/>
      <c r="O34" s="332"/>
      <c r="P34" s="332"/>
      <c r="Q34" s="333"/>
      <c r="R34" s="334"/>
      <c r="S34" s="334"/>
      <c r="T34" s="335"/>
      <c r="U34" s="334"/>
      <c r="V34" s="334"/>
      <c r="W34" s="336"/>
      <c r="X34" s="334"/>
      <c r="Y34" s="334"/>
      <c r="Z34" s="337"/>
      <c r="AA34" s="337"/>
      <c r="AB34" s="337"/>
      <c r="AC34" s="337"/>
      <c r="AD34" s="334"/>
      <c r="AE34" s="334"/>
      <c r="AF34" s="334"/>
      <c r="AG34" s="334"/>
      <c r="AH34" s="334"/>
      <c r="AI34" s="334"/>
      <c r="AJ34" s="334"/>
      <c r="AK34" s="334"/>
      <c r="AL34" s="334"/>
      <c r="AM34" s="338"/>
      <c r="AN34" s="262"/>
      <c r="AO34" s="219"/>
      <c r="AP34" s="219"/>
      <c r="AQ34" s="220"/>
    </row>
    <row r="35" spans="2:43" ht="19.5" customHeight="1">
      <c r="B35" s="300"/>
      <c r="C35" s="300"/>
      <c r="D35" s="300"/>
      <c r="E35" s="300"/>
      <c r="F35" s="301"/>
      <c r="G35" s="301"/>
      <c r="H35" s="330"/>
      <c r="I35" s="331"/>
      <c r="J35" s="332"/>
      <c r="K35" s="332"/>
      <c r="L35" s="332"/>
      <c r="M35" s="332"/>
      <c r="N35" s="332"/>
      <c r="O35" s="332"/>
      <c r="P35" s="332"/>
      <c r="Q35" s="333"/>
      <c r="R35" s="334"/>
      <c r="S35" s="334"/>
      <c r="T35" s="335"/>
      <c r="U35" s="334"/>
      <c r="V35" s="334"/>
      <c r="W35" s="336"/>
      <c r="X35" s="334"/>
      <c r="Y35" s="334"/>
      <c r="Z35" s="337"/>
      <c r="AA35" s="337"/>
      <c r="AB35" s="337"/>
      <c r="AC35" s="337"/>
      <c r="AD35" s="334"/>
      <c r="AE35" s="334"/>
      <c r="AF35" s="334"/>
      <c r="AG35" s="334"/>
      <c r="AH35" s="334"/>
      <c r="AI35" s="334"/>
      <c r="AJ35" s="334"/>
      <c r="AK35" s="334"/>
      <c r="AL35" s="334"/>
      <c r="AM35" s="338"/>
      <c r="AN35" s="262"/>
      <c r="AO35" s="219"/>
      <c r="AP35" s="219"/>
      <c r="AQ35" s="220"/>
    </row>
    <row r="36" spans="2:43" ht="19.5" customHeight="1">
      <c r="B36" s="300"/>
      <c r="C36" s="300"/>
      <c r="D36" s="300"/>
      <c r="E36" s="300"/>
      <c r="F36" s="301"/>
      <c r="G36" s="301"/>
      <c r="H36" s="339"/>
      <c r="I36" s="340"/>
      <c r="J36" s="340"/>
      <c r="K36" s="340"/>
      <c r="L36" s="340"/>
      <c r="M36" s="340"/>
      <c r="N36" s="340"/>
      <c r="O36" s="340"/>
      <c r="P36" s="340"/>
      <c r="Q36" s="341"/>
      <c r="R36" s="342"/>
      <c r="S36" s="342"/>
      <c r="T36" s="343"/>
      <c r="U36" s="342"/>
      <c r="V36" s="342"/>
      <c r="W36" s="344"/>
      <c r="X36" s="342"/>
      <c r="Y36" s="342"/>
      <c r="Z36" s="345"/>
      <c r="AA36" s="345"/>
      <c r="AB36" s="345"/>
      <c r="AC36" s="345"/>
      <c r="AD36" s="342"/>
      <c r="AE36" s="342"/>
      <c r="AF36" s="342"/>
      <c r="AG36" s="342"/>
      <c r="AH36" s="342"/>
      <c r="AI36" s="342"/>
      <c r="AJ36" s="342"/>
      <c r="AK36" s="342"/>
      <c r="AL36" s="342"/>
      <c r="AM36" s="346"/>
      <c r="AN36" s="262"/>
      <c r="AO36" s="219"/>
      <c r="AP36" s="219"/>
      <c r="AQ36" s="220"/>
    </row>
    <row r="37" spans="2:43" ht="18" customHeight="1">
      <c r="B37" s="319"/>
      <c r="C37" s="320"/>
      <c r="D37" s="320"/>
      <c r="E37" s="320"/>
      <c r="F37" s="320"/>
      <c r="G37" s="320"/>
      <c r="H37" s="321"/>
      <c r="I37" s="322"/>
      <c r="J37" s="322"/>
      <c r="K37" s="322"/>
      <c r="L37" s="219"/>
      <c r="M37" s="219"/>
      <c r="N37" s="219"/>
      <c r="O37" s="219"/>
      <c r="P37" s="219"/>
      <c r="Q37" s="219"/>
      <c r="R37" s="219"/>
      <c r="S37" s="219"/>
      <c r="T37" s="219"/>
      <c r="U37" s="219"/>
      <c r="V37" s="219"/>
      <c r="W37" s="219"/>
      <c r="X37" s="219"/>
      <c r="Y37" s="219"/>
      <c r="Z37" s="219"/>
      <c r="AA37" s="323"/>
      <c r="AB37" s="323"/>
      <c r="AC37" s="323"/>
      <c r="AD37" s="323"/>
      <c r="AE37" s="323"/>
      <c r="AF37" s="323"/>
      <c r="AG37" s="323"/>
      <c r="AH37" s="323"/>
      <c r="AI37" s="323"/>
      <c r="AJ37" s="323"/>
      <c r="AK37" s="262"/>
      <c r="AL37" s="219"/>
      <c r="AM37" s="220"/>
      <c r="AN37" s="220"/>
      <c r="AO37" s="220"/>
      <c r="AP37" s="210"/>
      <c r="AQ37" s="220"/>
    </row>
    <row r="38" spans="2:43" ht="18" customHeight="1">
      <c r="B38" s="218"/>
      <c r="C38" s="218"/>
      <c r="D38" s="219"/>
      <c r="E38" s="219"/>
      <c r="F38" s="219"/>
      <c r="G38" s="219"/>
      <c r="H38" s="206" t="s">
        <v>378</v>
      </c>
      <c r="I38" s="206"/>
      <c r="J38" s="206"/>
      <c r="K38" s="206"/>
      <c r="L38" s="206"/>
      <c r="M38" s="206"/>
      <c r="N38" s="206"/>
      <c r="O38" s="206"/>
      <c r="P38" s="206"/>
      <c r="Q38" s="206"/>
      <c r="R38" s="206"/>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0"/>
      <c r="AQ38" s="220"/>
    </row>
    <row r="39" spans="2:43" ht="18" customHeight="1">
      <c r="B39" s="218"/>
      <c r="C39" s="218"/>
      <c r="D39" s="219"/>
      <c r="E39" s="219"/>
      <c r="F39" s="219"/>
      <c r="G39" s="219"/>
      <c r="H39" s="206" t="s">
        <v>379</v>
      </c>
      <c r="I39" s="206"/>
      <c r="J39" s="206"/>
      <c r="K39" s="206"/>
      <c r="L39" s="206"/>
      <c r="M39" s="206"/>
      <c r="N39" s="206"/>
      <c r="O39" s="206"/>
      <c r="P39" s="206"/>
      <c r="Q39" s="206"/>
      <c r="R39" s="206"/>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0"/>
      <c r="AQ39" s="220"/>
    </row>
    <row r="40" spans="2:43" ht="16.5" customHeight="1">
      <c r="B40" s="218"/>
      <c r="C40" s="218"/>
      <c r="D40" s="219"/>
      <c r="E40" s="219"/>
      <c r="F40" s="219"/>
      <c r="G40" s="219"/>
      <c r="H40" s="206" t="s">
        <v>380</v>
      </c>
      <c r="I40" s="206"/>
      <c r="J40" s="206"/>
      <c r="K40" s="206"/>
      <c r="L40" s="206"/>
      <c r="M40" s="206"/>
      <c r="N40" s="206"/>
      <c r="O40" s="206"/>
      <c r="P40" s="206"/>
      <c r="Q40" s="206"/>
      <c r="R40" s="206"/>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0"/>
      <c r="AQ40" s="220"/>
    </row>
    <row r="41" spans="2:43" ht="16.5" customHeight="1">
      <c r="B41" s="218"/>
      <c r="C41" s="218"/>
      <c r="D41" s="219"/>
      <c r="E41" s="219"/>
      <c r="F41" s="219"/>
      <c r="G41" s="219"/>
      <c r="H41" s="206" t="s">
        <v>381</v>
      </c>
      <c r="I41" s="206"/>
      <c r="J41" s="206"/>
      <c r="K41" s="206"/>
      <c r="L41" s="206"/>
      <c r="M41" s="206"/>
      <c r="N41" s="206"/>
      <c r="O41" s="206"/>
      <c r="P41" s="206"/>
      <c r="Q41" s="206"/>
      <c r="R41" s="206"/>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0"/>
      <c r="AQ41" s="220"/>
    </row>
    <row r="42" spans="2:43" ht="16.5" customHeight="1">
      <c r="B42" s="218"/>
      <c r="C42" s="218"/>
      <c r="D42" s="219"/>
      <c r="E42" s="219"/>
      <c r="F42" s="219"/>
      <c r="G42" s="219"/>
      <c r="H42" s="206"/>
      <c r="I42" s="206"/>
      <c r="J42" s="206"/>
      <c r="K42" s="206"/>
      <c r="L42" s="206"/>
      <c r="M42" s="206"/>
      <c r="N42" s="206"/>
      <c r="O42" s="206"/>
      <c r="P42" s="206"/>
      <c r="Q42" s="206"/>
      <c r="R42" s="206"/>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0"/>
      <c r="AQ42" s="220"/>
    </row>
    <row r="43" spans="2:43" ht="16.5" customHeight="1">
      <c r="B43" s="218"/>
      <c r="C43" s="218"/>
      <c r="D43" s="219"/>
      <c r="E43" s="219"/>
      <c r="F43" s="219"/>
      <c r="G43" s="219"/>
      <c r="H43" s="206"/>
      <c r="I43" s="206"/>
      <c r="J43" s="206"/>
      <c r="K43" s="206"/>
      <c r="L43" s="206"/>
      <c r="M43" s="206"/>
      <c r="N43" s="206"/>
      <c r="O43" s="206"/>
      <c r="P43" s="206"/>
      <c r="Q43" s="206"/>
      <c r="R43" s="206"/>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0"/>
      <c r="AQ43" s="220"/>
    </row>
    <row r="44" spans="2:43" ht="16.5" customHeight="1">
      <c r="B44" s="218"/>
      <c r="C44" s="218"/>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20"/>
    </row>
    <row r="45" spans="2:42" ht="16.5" customHeight="1">
      <c r="B45" s="324"/>
      <c r="C45" s="325"/>
      <c r="D45" s="325"/>
      <c r="E45" s="325"/>
      <c r="F45" s="326"/>
      <c r="G45" s="325"/>
      <c r="H45" s="325"/>
      <c r="I45" s="325"/>
      <c r="J45" s="325"/>
      <c r="K45" s="325"/>
      <c r="L45" s="325"/>
      <c r="M45" s="325"/>
      <c r="N45" s="325"/>
      <c r="O45" s="325"/>
      <c r="P45" s="325"/>
      <c r="Q45" s="325"/>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row>
    <row r="46" spans="2:42" ht="16.5" customHeight="1">
      <c r="B46" s="324"/>
      <c r="C46" s="325"/>
      <c r="D46" s="325"/>
      <c r="E46" s="325"/>
      <c r="F46" s="325"/>
      <c r="G46" s="325"/>
      <c r="H46" s="325"/>
      <c r="I46" s="325"/>
      <c r="J46" s="325"/>
      <c r="K46" s="325"/>
      <c r="L46" s="325"/>
      <c r="M46" s="325"/>
      <c r="N46" s="325"/>
      <c r="O46" s="325"/>
      <c r="P46" s="325"/>
      <c r="Q46" s="325"/>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row>
    <row r="47" spans="2:42" ht="16.5" customHeight="1">
      <c r="B47" s="324"/>
      <c r="C47" s="325"/>
      <c r="D47" s="325"/>
      <c r="E47" s="325"/>
      <c r="F47" s="326"/>
      <c r="G47" s="325"/>
      <c r="H47" s="325"/>
      <c r="I47" s="325"/>
      <c r="J47" s="325"/>
      <c r="K47" s="325"/>
      <c r="L47" s="325"/>
      <c r="M47" s="325"/>
      <c r="N47" s="325"/>
      <c r="O47" s="325"/>
      <c r="P47" s="325"/>
      <c r="Q47" s="325"/>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row>
    <row r="48" spans="2:42" ht="16.5" customHeight="1">
      <c r="B48" s="324"/>
      <c r="C48" s="325"/>
      <c r="D48" s="325"/>
      <c r="E48" s="325"/>
      <c r="F48" s="325"/>
      <c r="G48" s="325"/>
      <c r="H48" s="325"/>
      <c r="I48" s="325"/>
      <c r="J48" s="325"/>
      <c r="K48" s="325"/>
      <c r="L48" s="325"/>
      <c r="M48" s="325"/>
      <c r="N48" s="325"/>
      <c r="O48" s="325"/>
      <c r="P48" s="325"/>
      <c r="Q48" s="325"/>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row>
    <row r="49" spans="2:42" ht="16.5" customHeight="1">
      <c r="B49" s="324"/>
      <c r="C49" s="325"/>
      <c r="D49" s="325"/>
      <c r="E49" s="326"/>
      <c r="F49" s="325"/>
      <c r="G49" s="325"/>
      <c r="H49" s="325"/>
      <c r="I49" s="325"/>
      <c r="J49" s="325"/>
      <c r="K49" s="325"/>
      <c r="L49" s="325"/>
      <c r="M49" s="325"/>
      <c r="N49" s="325"/>
      <c r="O49" s="325"/>
      <c r="P49" s="325"/>
      <c r="Q49" s="325"/>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row>
    <row r="50" spans="2:42" ht="16.5" customHeight="1">
      <c r="B50" s="324"/>
      <c r="C50" s="325"/>
      <c r="D50" s="325"/>
      <c r="E50" s="325"/>
      <c r="F50" s="325"/>
      <c r="G50" s="325"/>
      <c r="H50" s="325"/>
      <c r="I50" s="325"/>
      <c r="J50" s="325"/>
      <c r="K50" s="325"/>
      <c r="L50" s="325"/>
      <c r="M50" s="325"/>
      <c r="N50" s="325"/>
      <c r="O50" s="325"/>
      <c r="P50" s="325"/>
      <c r="Q50" s="325"/>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row>
    <row r="51" spans="2:42" ht="16.5" customHeight="1">
      <c r="B51" s="324"/>
      <c r="C51" s="325"/>
      <c r="D51" s="325"/>
      <c r="E51" s="325"/>
      <c r="F51" s="325"/>
      <c r="G51" s="325"/>
      <c r="H51" s="325"/>
      <c r="I51" s="325"/>
      <c r="J51" s="325"/>
      <c r="K51" s="325"/>
      <c r="L51" s="325"/>
      <c r="M51" s="325"/>
      <c r="N51" s="325"/>
      <c r="O51" s="325"/>
      <c r="P51" s="325"/>
      <c r="Q51" s="325"/>
      <c r="R51" s="327"/>
      <c r="S51" s="327"/>
      <c r="T51" s="327"/>
      <c r="U51" s="327"/>
      <c r="V51" s="327"/>
      <c r="W51" s="327"/>
      <c r="Z51" s="327"/>
      <c r="AA51" s="327"/>
      <c r="AB51" s="327"/>
      <c r="AC51" s="327"/>
      <c r="AD51" s="327"/>
      <c r="AE51" s="327"/>
      <c r="AF51" s="327"/>
      <c r="AG51" s="327"/>
      <c r="AH51" s="327"/>
      <c r="AI51" s="327"/>
      <c r="AJ51" s="327"/>
      <c r="AK51" s="327"/>
      <c r="AL51" s="327"/>
      <c r="AM51" s="327"/>
      <c r="AN51" s="327"/>
      <c r="AO51" s="327"/>
      <c r="AP51" s="327"/>
    </row>
    <row r="52" spans="2:42" ht="16.5" customHeight="1">
      <c r="B52" s="324"/>
      <c r="C52" s="328"/>
      <c r="D52" s="328"/>
      <c r="E52" s="328"/>
      <c r="F52" s="328"/>
      <c r="G52" s="328"/>
      <c r="H52" s="328"/>
      <c r="I52" s="328"/>
      <c r="J52" s="328"/>
      <c r="K52" s="328"/>
      <c r="L52" s="328"/>
      <c r="M52" s="328"/>
      <c r="N52" s="328"/>
      <c r="O52" s="328"/>
      <c r="P52" s="328"/>
      <c r="Q52" s="328"/>
      <c r="R52" s="327"/>
      <c r="S52" s="327"/>
      <c r="T52" s="327"/>
      <c r="U52" s="327"/>
      <c r="V52" s="327"/>
      <c r="W52" s="327"/>
      <c r="Z52" s="327"/>
      <c r="AA52" s="327"/>
      <c r="AB52" s="327"/>
      <c r="AC52" s="327"/>
      <c r="AD52" s="327"/>
      <c r="AE52" s="327"/>
      <c r="AF52" s="327"/>
      <c r="AG52" s="327"/>
      <c r="AH52" s="327"/>
      <c r="AI52" s="327"/>
      <c r="AJ52" s="327"/>
      <c r="AK52" s="327"/>
      <c r="AL52" s="327"/>
      <c r="AM52" s="327"/>
      <c r="AN52" s="327"/>
      <c r="AO52" s="327"/>
      <c r="AP52" s="327"/>
    </row>
  </sheetData>
  <sheetProtection/>
  <mergeCells count="38">
    <mergeCell ref="I29:P29"/>
    <mergeCell ref="AI27:AM27"/>
    <mergeCell ref="AI28:AM28"/>
    <mergeCell ref="I28:P28"/>
    <mergeCell ref="I30:P30"/>
    <mergeCell ref="Z19:AD21"/>
    <mergeCell ref="Z22:AD22"/>
    <mergeCell ref="Z24:AD24"/>
    <mergeCell ref="Z28:AD30"/>
    <mergeCell ref="I21:P21"/>
    <mergeCell ref="I25:P25"/>
    <mergeCell ref="I22:P22"/>
    <mergeCell ref="I19:P19"/>
    <mergeCell ref="I23:P23"/>
    <mergeCell ref="AS5:AU8"/>
    <mergeCell ref="AA15:AD15"/>
    <mergeCell ref="AA11:AD11"/>
    <mergeCell ref="AA14:AF14"/>
    <mergeCell ref="G9:P10"/>
    <mergeCell ref="R9:S10"/>
    <mergeCell ref="AG11:AN11"/>
    <mergeCell ref="AF9:AI9"/>
    <mergeCell ref="AJ9:AO9"/>
    <mergeCell ref="I24:P24"/>
    <mergeCell ref="AI19:AM19"/>
    <mergeCell ref="AG15:AN15"/>
    <mergeCell ref="AI20:AM20"/>
    <mergeCell ref="AI24:AM24"/>
    <mergeCell ref="AI23:AM23"/>
    <mergeCell ref="I20:P20"/>
    <mergeCell ref="AD2:AN2"/>
    <mergeCell ref="AG8:AN8"/>
    <mergeCell ref="AF3:AN3"/>
    <mergeCell ref="B4:AQ4"/>
    <mergeCell ref="AA7:AD7"/>
    <mergeCell ref="AF7:AQ7"/>
    <mergeCell ref="AG14:AN14"/>
    <mergeCell ref="AG10:AN10"/>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Q52"/>
  <sheetViews>
    <sheetView zoomScaleSheetLayoutView="100" zoomScalePageLayoutView="0" workbookViewId="0" topLeftCell="A16">
      <selection activeCell="AM48" sqref="AM48"/>
    </sheetView>
  </sheetViews>
  <sheetFormatPr defaultColWidth="2.28125" defaultRowHeight="15.75" customHeight="1"/>
  <cols>
    <col min="1" max="1" width="4.57421875" style="20" customWidth="1"/>
    <col min="2" max="26" width="2.28125" style="20" customWidth="1"/>
    <col min="27" max="27" width="2.140625" style="20" customWidth="1"/>
    <col min="28" max="37" width="2.28125" style="20" customWidth="1"/>
    <col min="38" max="38" width="3.28125" style="20" customWidth="1"/>
    <col min="39" max="40" width="2.140625" style="20" customWidth="1"/>
    <col min="41" max="41" width="2.00390625" style="20" customWidth="1"/>
    <col min="42" max="16384" width="2.28125" style="20" customWidth="1"/>
  </cols>
  <sheetData>
    <row r="2" spans="2:42"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3"/>
      <c r="AG2" s="23"/>
      <c r="AH2" s="23"/>
      <c r="AI2" s="23"/>
      <c r="AJ2" s="23"/>
      <c r="AK2" s="23"/>
      <c r="AL2" s="23"/>
      <c r="AM2" s="23"/>
      <c r="AN2" s="23"/>
      <c r="AO2" s="23"/>
      <c r="AP2" s="1"/>
    </row>
    <row r="3" spans="2:42" ht="24" customHeight="1">
      <c r="B3" s="1"/>
      <c r="C3" s="1"/>
      <c r="D3" s="1"/>
      <c r="E3" s="1"/>
      <c r="F3" s="1"/>
      <c r="G3" s="1"/>
      <c r="H3" s="1"/>
      <c r="I3" s="1"/>
      <c r="J3" s="1"/>
      <c r="K3" s="1"/>
      <c r="L3" s="1"/>
      <c r="M3" s="1"/>
      <c r="N3" s="1"/>
      <c r="O3" s="1"/>
      <c r="P3" s="1"/>
      <c r="Q3" s="1"/>
      <c r="R3" s="1"/>
      <c r="S3" s="1"/>
      <c r="T3" s="1"/>
      <c r="U3" s="1"/>
      <c r="V3" s="1"/>
      <c r="W3" s="1"/>
      <c r="X3" s="1"/>
      <c r="Y3" s="1"/>
      <c r="Z3" s="1"/>
      <c r="AA3" s="1"/>
      <c r="AB3" s="1"/>
      <c r="AC3" s="1"/>
      <c r="AD3" s="556" t="str">
        <f>'木造報告書'!AE2</f>
        <v>〇〇市町－第 〇〇 号</v>
      </c>
      <c r="AE3" s="557"/>
      <c r="AF3" s="557"/>
      <c r="AG3" s="557"/>
      <c r="AH3" s="557"/>
      <c r="AI3" s="557"/>
      <c r="AJ3" s="557"/>
      <c r="AK3" s="557"/>
      <c r="AL3" s="557"/>
      <c r="AM3" s="557"/>
      <c r="AN3" s="557"/>
      <c r="AO3" s="558"/>
      <c r="AP3" s="2"/>
    </row>
    <row r="4" spans="2:43"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1"/>
    </row>
    <row r="5" spans="2:43" ht="13.5" customHeight="1">
      <c r="B5" s="561" t="s">
        <v>115</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21"/>
    </row>
    <row r="6" spans="2:43" ht="13.5" customHeight="1">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21"/>
    </row>
    <row r="7" spans="2:43" ht="13.5" customHeight="1">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21"/>
    </row>
    <row r="8" spans="2:42" ht="13.5" customHeight="1">
      <c r="B8" s="2"/>
      <c r="C8" s="2"/>
      <c r="D8" s="2"/>
      <c r="E8" s="2"/>
      <c r="F8" s="2"/>
      <c r="G8" s="2"/>
      <c r="H8" s="2"/>
      <c r="I8" s="2"/>
      <c r="J8" s="2"/>
      <c r="K8" s="2"/>
      <c r="L8" s="2"/>
      <c r="M8" s="2"/>
      <c r="N8" s="2"/>
      <c r="O8" s="2"/>
      <c r="P8" s="2"/>
      <c r="Q8" s="2"/>
      <c r="R8" s="2"/>
      <c r="S8" s="2"/>
      <c r="T8" s="2"/>
      <c r="U8" s="2"/>
      <c r="V8" s="560"/>
      <c r="W8" s="560"/>
      <c r="X8" s="560"/>
      <c r="Y8" s="560"/>
      <c r="Z8" s="560"/>
      <c r="AA8" s="2"/>
      <c r="AB8" s="2"/>
      <c r="AC8" s="2"/>
      <c r="AD8" s="2"/>
      <c r="AE8" s="2"/>
      <c r="AF8" s="2"/>
      <c r="AG8" s="2"/>
      <c r="AH8" s="2"/>
      <c r="AI8" s="2"/>
      <c r="AJ8" s="2"/>
      <c r="AK8" s="2"/>
      <c r="AL8" s="2"/>
      <c r="AM8" s="2"/>
      <c r="AN8" s="2"/>
      <c r="AO8" s="2"/>
      <c r="AP8" s="2"/>
    </row>
    <row r="9" spans="2:42" ht="13.5" customHeight="1">
      <c r="B9" s="2"/>
      <c r="C9" s="2"/>
      <c r="D9" s="562" t="s">
        <v>111</v>
      </c>
      <c r="E9" s="562"/>
      <c r="F9" s="562"/>
      <c r="G9" s="9"/>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2:42" ht="13.5" customHeight="1">
      <c r="B10" s="2"/>
      <c r="C10" s="2"/>
      <c r="D10" s="562"/>
      <c r="E10" s="562"/>
      <c r="F10" s="562"/>
      <c r="G10" s="9"/>
      <c r="H10" s="2"/>
      <c r="I10" s="2"/>
      <c r="J10" s="3"/>
      <c r="K10" s="2"/>
      <c r="L10" s="2"/>
      <c r="M10" s="2"/>
      <c r="N10" s="2"/>
      <c r="O10" s="2"/>
      <c r="P10" s="2"/>
      <c r="Q10" s="2"/>
      <c r="R10" s="2"/>
      <c r="S10" s="2"/>
      <c r="T10" s="2"/>
      <c r="U10" s="2"/>
      <c r="V10" s="2"/>
      <c r="W10" s="2"/>
      <c r="X10" s="2"/>
      <c r="Y10" s="2"/>
      <c r="Z10" s="2"/>
      <c r="AA10" s="2"/>
      <c r="AB10" s="2"/>
      <c r="AC10" s="2"/>
      <c r="AD10" s="2"/>
      <c r="AE10" s="2"/>
      <c r="AF10" s="2"/>
      <c r="AG10" s="2"/>
      <c r="AH10" s="2"/>
      <c r="AI10" s="2"/>
      <c r="AJ10" s="12"/>
      <c r="AK10" s="12"/>
      <c r="AL10" s="12"/>
      <c r="AM10" s="2"/>
      <c r="AN10" s="2"/>
      <c r="AO10" s="2"/>
      <c r="AP10" s="2"/>
    </row>
    <row r="11" spans="2:43" ht="18" customHeight="1">
      <c r="B11" s="4"/>
      <c r="C11" s="4"/>
      <c r="D11" s="4"/>
      <c r="E11" s="5"/>
      <c r="F11" s="4"/>
      <c r="G11" s="4"/>
      <c r="H11" s="4"/>
      <c r="I11" s="6"/>
      <c r="J11" s="10" t="s">
        <v>104</v>
      </c>
      <c r="K11" s="10"/>
      <c r="L11" s="10"/>
      <c r="M11" s="10"/>
      <c r="N11" s="10"/>
      <c r="O11" s="10"/>
      <c r="P11" s="10"/>
      <c r="Q11" s="6"/>
      <c r="R11" s="6"/>
      <c r="S11" s="6"/>
      <c r="T11" s="6"/>
      <c r="U11" s="6"/>
      <c r="V11" s="6"/>
      <c r="W11" s="6"/>
      <c r="X11" s="6"/>
      <c r="Y11" s="6"/>
      <c r="Z11" s="6"/>
      <c r="AA11" s="6"/>
      <c r="AB11" s="6"/>
      <c r="AC11" s="6"/>
      <c r="AD11" s="6"/>
      <c r="AE11" s="6"/>
      <c r="AF11" s="6"/>
      <c r="AG11" s="6"/>
      <c r="AH11" s="6"/>
      <c r="AI11" s="6"/>
      <c r="AJ11" s="6"/>
      <c r="AK11" s="6"/>
      <c r="AL11" s="10" t="s">
        <v>114</v>
      </c>
      <c r="AM11" s="559">
        <v>1</v>
      </c>
      <c r="AN11" s="559"/>
      <c r="AO11" s="6"/>
      <c r="AP11" s="4"/>
      <c r="AQ11" s="22"/>
    </row>
    <row r="12" spans="2:43" ht="13.5" customHeight="1">
      <c r="B12" s="4"/>
      <c r="C12" s="4"/>
      <c r="D12" s="4"/>
      <c r="E12" s="7"/>
      <c r="F12" s="4"/>
      <c r="G12" s="4"/>
      <c r="H12" s="4"/>
      <c r="I12" s="7"/>
      <c r="J12" s="11"/>
      <c r="K12" s="11"/>
      <c r="L12" s="11"/>
      <c r="M12" s="11"/>
      <c r="N12" s="11"/>
      <c r="O12" s="11"/>
      <c r="P12" s="11"/>
      <c r="Q12" s="7"/>
      <c r="R12" s="7"/>
      <c r="S12" s="7"/>
      <c r="T12" s="7"/>
      <c r="U12" s="7"/>
      <c r="V12" s="7"/>
      <c r="W12" s="7"/>
      <c r="X12" s="7"/>
      <c r="Y12" s="7"/>
      <c r="Z12" s="7"/>
      <c r="AA12" s="7"/>
      <c r="AB12" s="7"/>
      <c r="AC12" s="7"/>
      <c r="AD12" s="7"/>
      <c r="AE12" s="7"/>
      <c r="AF12" s="7"/>
      <c r="AG12" s="7"/>
      <c r="AH12" s="7"/>
      <c r="AI12" s="7"/>
      <c r="AJ12" s="7"/>
      <c r="AK12" s="7"/>
      <c r="AL12" s="11"/>
      <c r="AM12" s="16"/>
      <c r="AN12" s="16"/>
      <c r="AO12" s="7"/>
      <c r="AP12" s="4"/>
      <c r="AQ12" s="22"/>
    </row>
    <row r="13" spans="2:43" ht="13.5" customHeight="1">
      <c r="B13" s="4"/>
      <c r="C13" s="4"/>
      <c r="D13" s="4"/>
      <c r="E13" s="7"/>
      <c r="F13" s="4"/>
      <c r="G13" s="4"/>
      <c r="H13" s="4"/>
      <c r="I13" s="7"/>
      <c r="J13" s="11"/>
      <c r="K13" s="11"/>
      <c r="L13" s="11"/>
      <c r="M13" s="11"/>
      <c r="N13" s="11"/>
      <c r="O13" s="11"/>
      <c r="P13" s="11"/>
      <c r="Q13" s="7"/>
      <c r="R13" s="7"/>
      <c r="S13" s="7"/>
      <c r="T13" s="7"/>
      <c r="U13" s="7"/>
      <c r="V13" s="7"/>
      <c r="W13" s="7"/>
      <c r="X13" s="7"/>
      <c r="Y13" s="7"/>
      <c r="Z13" s="7"/>
      <c r="AA13" s="7"/>
      <c r="AB13" s="7"/>
      <c r="AC13" s="7"/>
      <c r="AD13" s="7"/>
      <c r="AE13" s="7"/>
      <c r="AF13" s="7"/>
      <c r="AG13" s="7"/>
      <c r="AH13" s="7"/>
      <c r="AI13" s="7"/>
      <c r="AJ13" s="7"/>
      <c r="AK13" s="7"/>
      <c r="AL13" s="11"/>
      <c r="AM13" s="16"/>
      <c r="AN13" s="16"/>
      <c r="AO13" s="7"/>
      <c r="AP13" s="4"/>
      <c r="AQ13" s="22"/>
    </row>
    <row r="14" spans="2:43" ht="13.5" customHeight="1">
      <c r="B14" s="4"/>
      <c r="C14" s="4"/>
      <c r="D14" s="4"/>
      <c r="E14" s="7"/>
      <c r="F14" s="4"/>
      <c r="G14" s="4"/>
      <c r="H14" s="4"/>
      <c r="I14" s="4"/>
      <c r="J14" s="12"/>
      <c r="K14" s="12"/>
      <c r="L14" s="12"/>
      <c r="M14" s="12"/>
      <c r="N14" s="12"/>
      <c r="O14" s="12"/>
      <c r="P14" s="12"/>
      <c r="Q14" s="4"/>
      <c r="R14" s="4"/>
      <c r="S14" s="4"/>
      <c r="T14" s="4"/>
      <c r="U14" s="4"/>
      <c r="V14" s="4"/>
      <c r="W14" s="4"/>
      <c r="X14" s="4"/>
      <c r="Y14" s="4"/>
      <c r="Z14" s="4"/>
      <c r="AA14" s="4"/>
      <c r="AB14" s="4"/>
      <c r="AC14" s="4"/>
      <c r="AD14" s="4"/>
      <c r="AE14" s="4"/>
      <c r="AF14" s="4"/>
      <c r="AG14" s="4"/>
      <c r="AH14" s="4"/>
      <c r="AI14" s="4"/>
      <c r="AJ14" s="4"/>
      <c r="AK14" s="4"/>
      <c r="AL14" s="12"/>
      <c r="AM14" s="17"/>
      <c r="AN14" s="17"/>
      <c r="AO14" s="4"/>
      <c r="AP14" s="4"/>
      <c r="AQ14" s="22"/>
    </row>
    <row r="15" spans="2:43" ht="18" customHeight="1">
      <c r="B15" s="4"/>
      <c r="C15" s="4"/>
      <c r="D15" s="4"/>
      <c r="E15" s="5"/>
      <c r="F15" s="4"/>
      <c r="G15" s="4"/>
      <c r="H15" s="4"/>
      <c r="I15" s="6"/>
      <c r="J15" s="10" t="s">
        <v>102</v>
      </c>
      <c r="K15" s="10"/>
      <c r="L15" s="10"/>
      <c r="M15" s="10"/>
      <c r="N15" s="10"/>
      <c r="O15" s="10"/>
      <c r="P15" s="10"/>
      <c r="Q15" s="6"/>
      <c r="R15" s="6"/>
      <c r="S15" s="6"/>
      <c r="T15" s="8"/>
      <c r="U15" s="13" t="s">
        <v>99</v>
      </c>
      <c r="V15" s="6"/>
      <c r="W15" s="6"/>
      <c r="X15" s="6"/>
      <c r="Y15" s="6"/>
      <c r="Z15" s="6"/>
      <c r="AA15" s="6"/>
      <c r="AB15" s="6"/>
      <c r="AC15" s="6"/>
      <c r="AD15" s="6"/>
      <c r="AE15" s="6"/>
      <c r="AF15" s="6"/>
      <c r="AG15" s="6"/>
      <c r="AH15" s="6"/>
      <c r="AI15" s="6"/>
      <c r="AJ15" s="6"/>
      <c r="AK15" s="6"/>
      <c r="AL15" s="10" t="s">
        <v>114</v>
      </c>
      <c r="AM15" s="559">
        <v>3</v>
      </c>
      <c r="AN15" s="559"/>
      <c r="AO15" s="6"/>
      <c r="AP15" s="4"/>
      <c r="AQ15" s="22"/>
    </row>
    <row r="16" spans="2:43" ht="13.5" customHeight="1">
      <c r="B16" s="4"/>
      <c r="C16" s="4"/>
      <c r="D16" s="4"/>
      <c r="E16" s="7"/>
      <c r="F16" s="4"/>
      <c r="G16" s="4"/>
      <c r="H16" s="4"/>
      <c r="I16" s="7"/>
      <c r="J16" s="11"/>
      <c r="K16" s="11"/>
      <c r="L16" s="11"/>
      <c r="M16" s="11"/>
      <c r="N16" s="11"/>
      <c r="O16" s="11"/>
      <c r="P16" s="11"/>
      <c r="Q16" s="7"/>
      <c r="R16" s="7"/>
      <c r="S16" s="7"/>
      <c r="T16" s="7"/>
      <c r="U16" s="14"/>
      <c r="V16" s="7"/>
      <c r="W16" s="7"/>
      <c r="X16" s="7"/>
      <c r="Y16" s="7"/>
      <c r="Z16" s="7"/>
      <c r="AA16" s="7"/>
      <c r="AB16" s="7"/>
      <c r="AC16" s="7"/>
      <c r="AD16" s="7"/>
      <c r="AE16" s="7"/>
      <c r="AF16" s="7"/>
      <c r="AG16" s="7"/>
      <c r="AH16" s="7"/>
      <c r="AI16" s="7"/>
      <c r="AJ16" s="7"/>
      <c r="AK16" s="7"/>
      <c r="AL16" s="11"/>
      <c r="AM16" s="16"/>
      <c r="AN16" s="16"/>
      <c r="AO16" s="7"/>
      <c r="AP16" s="4"/>
      <c r="AQ16" s="22"/>
    </row>
    <row r="17" spans="2:43" ht="13.5" customHeight="1">
      <c r="B17" s="4"/>
      <c r="C17" s="4"/>
      <c r="D17" s="4"/>
      <c r="E17" s="7"/>
      <c r="F17" s="4"/>
      <c r="G17" s="4"/>
      <c r="H17" s="4"/>
      <c r="I17" s="7"/>
      <c r="J17" s="11"/>
      <c r="K17" s="11"/>
      <c r="L17" s="11"/>
      <c r="M17" s="11"/>
      <c r="N17" s="11"/>
      <c r="O17" s="11"/>
      <c r="P17" s="11"/>
      <c r="Q17" s="7"/>
      <c r="R17" s="7"/>
      <c r="S17" s="7"/>
      <c r="T17" s="7"/>
      <c r="U17" s="14"/>
      <c r="V17" s="7"/>
      <c r="W17" s="7"/>
      <c r="X17" s="7"/>
      <c r="Y17" s="7"/>
      <c r="Z17" s="7"/>
      <c r="AA17" s="7"/>
      <c r="AB17" s="7"/>
      <c r="AC17" s="7"/>
      <c r="AD17" s="7"/>
      <c r="AE17" s="7"/>
      <c r="AF17" s="7"/>
      <c r="AG17" s="7"/>
      <c r="AH17" s="7"/>
      <c r="AI17" s="7"/>
      <c r="AJ17" s="7"/>
      <c r="AK17" s="7"/>
      <c r="AL17" s="11"/>
      <c r="AM17" s="16"/>
      <c r="AN17" s="16"/>
      <c r="AO17" s="7"/>
      <c r="AP17" s="4"/>
      <c r="AQ17" s="22"/>
    </row>
    <row r="18" spans="2:43" ht="13.5" customHeight="1">
      <c r="B18" s="4"/>
      <c r="C18" s="4"/>
      <c r="D18" s="4"/>
      <c r="E18" s="7"/>
      <c r="F18" s="4"/>
      <c r="G18" s="4"/>
      <c r="H18" s="4"/>
      <c r="I18" s="4"/>
      <c r="J18" s="12"/>
      <c r="K18" s="12"/>
      <c r="L18" s="12"/>
      <c r="M18" s="12"/>
      <c r="N18" s="12"/>
      <c r="O18" s="12"/>
      <c r="P18" s="12"/>
      <c r="Q18" s="4"/>
      <c r="R18" s="4"/>
      <c r="S18" s="4"/>
      <c r="T18" s="4"/>
      <c r="U18" s="15"/>
      <c r="V18" s="4"/>
      <c r="W18" s="4"/>
      <c r="X18" s="4"/>
      <c r="Y18" s="4"/>
      <c r="Z18" s="4"/>
      <c r="AA18" s="4"/>
      <c r="AB18" s="4"/>
      <c r="AC18" s="4"/>
      <c r="AD18" s="4"/>
      <c r="AE18" s="4"/>
      <c r="AF18" s="4"/>
      <c r="AG18" s="4"/>
      <c r="AH18" s="4"/>
      <c r="AI18" s="4"/>
      <c r="AJ18" s="4"/>
      <c r="AK18" s="4"/>
      <c r="AL18" s="12"/>
      <c r="AM18" s="17"/>
      <c r="AN18" s="17"/>
      <c r="AO18" s="4"/>
      <c r="AP18" s="4"/>
      <c r="AQ18" s="22"/>
    </row>
    <row r="19" spans="2:43" ht="18" customHeight="1">
      <c r="B19" s="4"/>
      <c r="C19" s="4"/>
      <c r="D19" s="4"/>
      <c r="E19" s="5"/>
      <c r="F19" s="4"/>
      <c r="G19" s="4"/>
      <c r="H19" s="4"/>
      <c r="I19" s="6"/>
      <c r="J19" s="10" t="s">
        <v>113</v>
      </c>
      <c r="K19" s="10"/>
      <c r="L19" s="10"/>
      <c r="M19" s="10"/>
      <c r="N19" s="10"/>
      <c r="O19" s="10"/>
      <c r="P19" s="10"/>
      <c r="Q19" s="6"/>
      <c r="R19" s="6"/>
      <c r="S19" s="6"/>
      <c r="T19" s="6"/>
      <c r="U19" s="13"/>
      <c r="V19" s="6"/>
      <c r="W19" s="6"/>
      <c r="X19" s="6"/>
      <c r="Y19" s="6"/>
      <c r="Z19" s="6"/>
      <c r="AA19" s="6"/>
      <c r="AB19" s="6"/>
      <c r="AC19" s="6"/>
      <c r="AD19" s="6"/>
      <c r="AE19" s="6"/>
      <c r="AF19" s="6"/>
      <c r="AG19" s="6"/>
      <c r="AH19" s="6"/>
      <c r="AI19" s="6"/>
      <c r="AJ19" s="6"/>
      <c r="AK19" s="6"/>
      <c r="AL19" s="10" t="s">
        <v>114</v>
      </c>
      <c r="AM19" s="559">
        <v>4</v>
      </c>
      <c r="AN19" s="559"/>
      <c r="AO19" s="6"/>
      <c r="AP19" s="4"/>
      <c r="AQ19" s="22"/>
    </row>
    <row r="20" spans="2:43" ht="13.5" customHeight="1">
      <c r="B20" s="4"/>
      <c r="C20" s="4"/>
      <c r="D20" s="4"/>
      <c r="E20" s="7"/>
      <c r="F20" s="4"/>
      <c r="G20" s="4"/>
      <c r="H20" s="4"/>
      <c r="I20" s="7"/>
      <c r="J20" s="11"/>
      <c r="K20" s="11"/>
      <c r="L20" s="11"/>
      <c r="M20" s="11"/>
      <c r="N20" s="11"/>
      <c r="O20" s="11"/>
      <c r="P20" s="11"/>
      <c r="Q20" s="7"/>
      <c r="R20" s="7"/>
      <c r="S20" s="7"/>
      <c r="T20" s="7"/>
      <c r="U20" s="14"/>
      <c r="V20" s="7"/>
      <c r="W20" s="7"/>
      <c r="X20" s="7"/>
      <c r="Y20" s="7"/>
      <c r="Z20" s="7"/>
      <c r="AA20" s="7"/>
      <c r="AB20" s="7"/>
      <c r="AC20" s="7"/>
      <c r="AD20" s="7"/>
      <c r="AE20" s="7"/>
      <c r="AF20" s="7"/>
      <c r="AG20" s="7"/>
      <c r="AH20" s="7"/>
      <c r="AI20" s="7"/>
      <c r="AJ20" s="7"/>
      <c r="AK20" s="7"/>
      <c r="AL20" s="11"/>
      <c r="AM20" s="16"/>
      <c r="AN20" s="16"/>
      <c r="AO20" s="7"/>
      <c r="AP20" s="4"/>
      <c r="AQ20" s="22"/>
    </row>
    <row r="21" spans="2:43" ht="13.5" customHeight="1">
      <c r="B21" s="4"/>
      <c r="C21" s="4"/>
      <c r="D21" s="4"/>
      <c r="E21" s="7"/>
      <c r="F21" s="4"/>
      <c r="G21" s="4"/>
      <c r="H21" s="4"/>
      <c r="I21" s="7"/>
      <c r="J21" s="11"/>
      <c r="K21" s="11"/>
      <c r="L21" s="11"/>
      <c r="M21" s="11"/>
      <c r="N21" s="11"/>
      <c r="O21" s="11"/>
      <c r="P21" s="11"/>
      <c r="Q21" s="7"/>
      <c r="R21" s="7"/>
      <c r="S21" s="7"/>
      <c r="T21" s="7"/>
      <c r="U21" s="14"/>
      <c r="V21" s="7"/>
      <c r="W21" s="7"/>
      <c r="X21" s="7"/>
      <c r="Y21" s="7"/>
      <c r="Z21" s="7"/>
      <c r="AA21" s="7"/>
      <c r="AB21" s="7"/>
      <c r="AC21" s="7"/>
      <c r="AD21" s="7"/>
      <c r="AE21" s="7"/>
      <c r="AF21" s="7"/>
      <c r="AG21" s="7"/>
      <c r="AH21" s="7"/>
      <c r="AI21" s="7"/>
      <c r="AJ21" s="7"/>
      <c r="AK21" s="7"/>
      <c r="AL21" s="11"/>
      <c r="AM21" s="16"/>
      <c r="AN21" s="16"/>
      <c r="AO21" s="7"/>
      <c r="AP21" s="4"/>
      <c r="AQ21" s="22"/>
    </row>
    <row r="22" spans="2:43" ht="13.5" customHeight="1">
      <c r="B22" s="4"/>
      <c r="C22" s="4"/>
      <c r="D22" s="4"/>
      <c r="E22" s="7"/>
      <c r="F22" s="4"/>
      <c r="G22" s="4"/>
      <c r="H22" s="4"/>
      <c r="I22" s="4"/>
      <c r="J22" s="12"/>
      <c r="K22" s="12"/>
      <c r="L22" s="12"/>
      <c r="M22" s="12"/>
      <c r="N22" s="12"/>
      <c r="O22" s="12"/>
      <c r="P22" s="12"/>
      <c r="Q22" s="4"/>
      <c r="R22" s="4"/>
      <c r="S22" s="4"/>
      <c r="T22" s="4"/>
      <c r="U22" s="15"/>
      <c r="V22" s="4"/>
      <c r="W22" s="4"/>
      <c r="X22" s="4"/>
      <c r="Y22" s="4"/>
      <c r="Z22" s="4"/>
      <c r="AA22" s="4"/>
      <c r="AB22" s="4"/>
      <c r="AC22" s="4"/>
      <c r="AD22" s="4"/>
      <c r="AE22" s="4"/>
      <c r="AF22" s="4"/>
      <c r="AG22" s="4"/>
      <c r="AH22" s="4"/>
      <c r="AI22" s="4"/>
      <c r="AJ22" s="4"/>
      <c r="AK22" s="4"/>
      <c r="AL22" s="12"/>
      <c r="AM22" s="17"/>
      <c r="AN22" s="17"/>
      <c r="AO22" s="4"/>
      <c r="AP22" s="4"/>
      <c r="AQ22" s="22"/>
    </row>
    <row r="23" spans="2:43" ht="18" customHeight="1">
      <c r="B23" s="4"/>
      <c r="C23" s="4"/>
      <c r="D23" s="4"/>
      <c r="E23" s="5"/>
      <c r="F23" s="4"/>
      <c r="G23" s="4"/>
      <c r="H23" s="4"/>
      <c r="I23" s="6"/>
      <c r="J23" s="10" t="s">
        <v>105</v>
      </c>
      <c r="K23" s="10"/>
      <c r="L23" s="10"/>
      <c r="M23" s="10"/>
      <c r="N23" s="10"/>
      <c r="O23" s="10"/>
      <c r="P23" s="10"/>
      <c r="Q23" s="6"/>
      <c r="R23" s="6"/>
      <c r="S23" s="6"/>
      <c r="T23" s="6"/>
      <c r="U23" s="13"/>
      <c r="V23" s="6"/>
      <c r="W23" s="6"/>
      <c r="X23" s="6"/>
      <c r="Y23" s="6"/>
      <c r="Z23" s="6"/>
      <c r="AA23" s="6"/>
      <c r="AB23" s="6"/>
      <c r="AC23" s="6"/>
      <c r="AD23" s="6"/>
      <c r="AE23" s="6"/>
      <c r="AF23" s="6"/>
      <c r="AG23" s="6"/>
      <c r="AH23" s="6"/>
      <c r="AI23" s="6"/>
      <c r="AJ23" s="6"/>
      <c r="AK23" s="6"/>
      <c r="AL23" s="10" t="s">
        <v>114</v>
      </c>
      <c r="AM23" s="559">
        <v>5</v>
      </c>
      <c r="AN23" s="559"/>
      <c r="AO23" s="6"/>
      <c r="AP23" s="4"/>
      <c r="AQ23" s="22"/>
    </row>
    <row r="24" spans="2:43" ht="13.5" customHeight="1">
      <c r="B24" s="4"/>
      <c r="C24" s="4"/>
      <c r="D24" s="4"/>
      <c r="E24" s="5"/>
      <c r="F24" s="4"/>
      <c r="G24" s="4"/>
      <c r="H24" s="4"/>
      <c r="I24" s="7"/>
      <c r="J24" s="11"/>
      <c r="K24" s="11"/>
      <c r="L24" s="11"/>
      <c r="M24" s="11"/>
      <c r="N24" s="11"/>
      <c r="O24" s="11"/>
      <c r="P24" s="11"/>
      <c r="Q24" s="7"/>
      <c r="R24" s="7"/>
      <c r="S24" s="7"/>
      <c r="T24" s="7"/>
      <c r="U24" s="1"/>
      <c r="V24" s="7"/>
      <c r="W24" s="7"/>
      <c r="X24" s="7"/>
      <c r="Y24" s="7"/>
      <c r="Z24" s="7"/>
      <c r="AA24" s="7"/>
      <c r="AB24" s="7"/>
      <c r="AC24" s="7"/>
      <c r="AD24" s="7"/>
      <c r="AE24" s="7"/>
      <c r="AF24" s="7"/>
      <c r="AG24" s="7"/>
      <c r="AH24" s="7"/>
      <c r="AI24" s="7"/>
      <c r="AJ24" s="7"/>
      <c r="AK24" s="7"/>
      <c r="AL24" s="11"/>
      <c r="AM24" s="16"/>
      <c r="AN24" s="16"/>
      <c r="AO24" s="7"/>
      <c r="AP24" s="4"/>
      <c r="AQ24" s="22"/>
    </row>
    <row r="25" spans="2:43" ht="13.5" customHeight="1">
      <c r="B25" s="4"/>
      <c r="C25" s="4"/>
      <c r="D25" s="4"/>
      <c r="E25" s="7"/>
      <c r="F25" s="4"/>
      <c r="G25" s="4"/>
      <c r="H25" s="4"/>
      <c r="I25" s="7"/>
      <c r="J25" s="11"/>
      <c r="K25" s="11"/>
      <c r="L25" s="11"/>
      <c r="M25" s="11"/>
      <c r="N25" s="11"/>
      <c r="O25" s="11"/>
      <c r="P25" s="11"/>
      <c r="Q25" s="7"/>
      <c r="R25" s="7"/>
      <c r="S25" s="7"/>
      <c r="T25" s="7"/>
      <c r="U25" s="7"/>
      <c r="V25" s="7"/>
      <c r="W25" s="7"/>
      <c r="X25" s="7"/>
      <c r="Y25" s="7"/>
      <c r="Z25" s="7"/>
      <c r="AA25" s="7"/>
      <c r="AB25" s="7"/>
      <c r="AC25" s="7"/>
      <c r="AD25" s="7"/>
      <c r="AE25" s="7"/>
      <c r="AF25" s="7"/>
      <c r="AG25" s="7"/>
      <c r="AH25" s="7"/>
      <c r="AI25" s="7"/>
      <c r="AJ25" s="7"/>
      <c r="AK25" s="7"/>
      <c r="AL25" s="11"/>
      <c r="AM25" s="16"/>
      <c r="AN25" s="16"/>
      <c r="AO25" s="7"/>
      <c r="AP25" s="4"/>
      <c r="AQ25" s="22"/>
    </row>
    <row r="26" spans="2:43" ht="13.5" customHeight="1">
      <c r="B26" s="4"/>
      <c r="C26" s="4"/>
      <c r="D26" s="4"/>
      <c r="E26" s="7"/>
      <c r="F26" s="4"/>
      <c r="G26" s="4"/>
      <c r="H26" s="4"/>
      <c r="I26" s="4"/>
      <c r="J26" s="12"/>
      <c r="K26" s="12"/>
      <c r="L26" s="12"/>
      <c r="M26" s="12"/>
      <c r="N26" s="12"/>
      <c r="O26" s="12"/>
      <c r="P26" s="12"/>
      <c r="Q26" s="4"/>
      <c r="R26" s="4"/>
      <c r="S26" s="4"/>
      <c r="T26" s="4"/>
      <c r="U26" s="4"/>
      <c r="V26" s="4"/>
      <c r="W26" s="4"/>
      <c r="X26" s="4"/>
      <c r="Y26" s="4"/>
      <c r="Z26" s="4"/>
      <c r="AA26" s="4"/>
      <c r="AB26" s="4"/>
      <c r="AC26" s="4"/>
      <c r="AD26" s="4"/>
      <c r="AE26" s="4"/>
      <c r="AF26" s="4"/>
      <c r="AG26" s="4"/>
      <c r="AH26" s="4"/>
      <c r="AI26" s="4"/>
      <c r="AJ26" s="4"/>
      <c r="AK26" s="4"/>
      <c r="AL26" s="12"/>
      <c r="AM26" s="17"/>
      <c r="AN26" s="17"/>
      <c r="AO26" s="4"/>
      <c r="AP26" s="4"/>
      <c r="AQ26" s="22"/>
    </row>
    <row r="27" spans="2:43" ht="18" customHeight="1">
      <c r="B27" s="4"/>
      <c r="C27" s="4"/>
      <c r="D27" s="4"/>
      <c r="E27" s="5"/>
      <c r="F27" s="4"/>
      <c r="G27" s="4"/>
      <c r="H27" s="4"/>
      <c r="I27" s="6"/>
      <c r="J27" s="10" t="s">
        <v>106</v>
      </c>
      <c r="K27" s="10"/>
      <c r="L27" s="10"/>
      <c r="M27" s="10"/>
      <c r="N27" s="10"/>
      <c r="O27" s="10"/>
      <c r="P27" s="10"/>
      <c r="Q27" s="6"/>
      <c r="R27" s="6"/>
      <c r="S27" s="6"/>
      <c r="T27" s="6"/>
      <c r="U27" s="8"/>
      <c r="V27" s="6"/>
      <c r="W27" s="6"/>
      <c r="X27" s="6"/>
      <c r="Y27" s="6"/>
      <c r="Z27" s="6"/>
      <c r="AA27" s="6"/>
      <c r="AB27" s="6"/>
      <c r="AC27" s="6"/>
      <c r="AD27" s="6"/>
      <c r="AE27" s="6"/>
      <c r="AF27" s="6"/>
      <c r="AG27" s="6"/>
      <c r="AH27" s="6"/>
      <c r="AI27" s="6"/>
      <c r="AJ27" s="6"/>
      <c r="AK27" s="6"/>
      <c r="AL27" s="10" t="s">
        <v>114</v>
      </c>
      <c r="AM27" s="559">
        <v>6</v>
      </c>
      <c r="AN27" s="559"/>
      <c r="AO27" s="6"/>
      <c r="AP27" s="4"/>
      <c r="AQ27" s="22"/>
    </row>
    <row r="28" spans="2:43" ht="13.5" customHeight="1">
      <c r="B28" s="4"/>
      <c r="C28" s="4"/>
      <c r="D28" s="4"/>
      <c r="E28" s="7"/>
      <c r="F28" s="4"/>
      <c r="G28" s="4"/>
      <c r="H28" s="4"/>
      <c r="I28" s="7"/>
      <c r="J28" s="11"/>
      <c r="K28" s="11"/>
      <c r="L28" s="11"/>
      <c r="M28" s="11"/>
      <c r="N28" s="11"/>
      <c r="O28" s="11"/>
      <c r="P28" s="11"/>
      <c r="Q28" s="7"/>
      <c r="R28" s="7"/>
      <c r="S28" s="7"/>
      <c r="T28" s="7"/>
      <c r="U28" s="7"/>
      <c r="V28" s="7"/>
      <c r="W28" s="7"/>
      <c r="X28" s="7"/>
      <c r="Y28" s="7"/>
      <c r="Z28" s="7"/>
      <c r="AA28" s="7"/>
      <c r="AB28" s="7"/>
      <c r="AC28" s="7"/>
      <c r="AD28" s="7"/>
      <c r="AE28" s="7"/>
      <c r="AF28" s="7"/>
      <c r="AG28" s="7"/>
      <c r="AH28" s="7"/>
      <c r="AI28" s="7"/>
      <c r="AJ28" s="7"/>
      <c r="AK28" s="7"/>
      <c r="AL28" s="11"/>
      <c r="AM28" s="16"/>
      <c r="AN28" s="16"/>
      <c r="AO28" s="7"/>
      <c r="AP28" s="4"/>
      <c r="AQ28" s="22"/>
    </row>
    <row r="29" spans="2:43" ht="13.5" customHeight="1">
      <c r="B29" s="4"/>
      <c r="C29" s="4"/>
      <c r="D29" s="4"/>
      <c r="E29" s="7"/>
      <c r="F29" s="4"/>
      <c r="G29" s="4"/>
      <c r="H29" s="4"/>
      <c r="I29" s="7"/>
      <c r="J29" s="11"/>
      <c r="K29" s="11"/>
      <c r="L29" s="11"/>
      <c r="M29" s="11"/>
      <c r="N29" s="11"/>
      <c r="O29" s="11"/>
      <c r="P29" s="11"/>
      <c r="Q29" s="7"/>
      <c r="R29" s="7"/>
      <c r="S29" s="7"/>
      <c r="T29" s="7"/>
      <c r="U29" s="7"/>
      <c r="V29" s="7"/>
      <c r="W29" s="7"/>
      <c r="X29" s="7"/>
      <c r="Y29" s="7"/>
      <c r="Z29" s="7"/>
      <c r="AA29" s="7"/>
      <c r="AB29" s="7"/>
      <c r="AC29" s="7"/>
      <c r="AD29" s="7"/>
      <c r="AE29" s="7"/>
      <c r="AF29" s="7"/>
      <c r="AG29" s="7"/>
      <c r="AH29" s="7"/>
      <c r="AI29" s="7"/>
      <c r="AJ29" s="7"/>
      <c r="AK29" s="7"/>
      <c r="AL29" s="11"/>
      <c r="AM29" s="16"/>
      <c r="AN29" s="16"/>
      <c r="AO29" s="7"/>
      <c r="AP29" s="4"/>
      <c r="AQ29" s="22"/>
    </row>
    <row r="30" spans="2:43" ht="13.5" customHeight="1">
      <c r="B30" s="4"/>
      <c r="C30" s="4"/>
      <c r="D30" s="4"/>
      <c r="E30" s="7"/>
      <c r="F30" s="4"/>
      <c r="G30" s="4"/>
      <c r="H30" s="4"/>
      <c r="I30" s="4"/>
      <c r="J30" s="12"/>
      <c r="K30" s="12"/>
      <c r="L30" s="12"/>
      <c r="M30" s="12"/>
      <c r="N30" s="12"/>
      <c r="O30" s="12"/>
      <c r="P30" s="12"/>
      <c r="Q30" s="4"/>
      <c r="R30" s="4"/>
      <c r="S30" s="4"/>
      <c r="T30" s="4"/>
      <c r="U30" s="4"/>
      <c r="V30" s="4"/>
      <c r="W30" s="4"/>
      <c r="X30" s="4"/>
      <c r="Y30" s="4"/>
      <c r="Z30" s="4"/>
      <c r="AA30" s="4"/>
      <c r="AB30" s="4"/>
      <c r="AC30" s="4"/>
      <c r="AD30" s="4"/>
      <c r="AE30" s="4"/>
      <c r="AF30" s="4"/>
      <c r="AG30" s="4"/>
      <c r="AH30" s="4"/>
      <c r="AI30" s="4"/>
      <c r="AJ30" s="4"/>
      <c r="AK30" s="4"/>
      <c r="AL30" s="12"/>
      <c r="AM30" s="17"/>
      <c r="AN30" s="17"/>
      <c r="AO30" s="4"/>
      <c r="AP30" s="4"/>
      <c r="AQ30" s="22"/>
    </row>
    <row r="31" spans="2:43" ht="18" customHeight="1">
      <c r="B31" s="4"/>
      <c r="C31" s="4"/>
      <c r="D31" s="4"/>
      <c r="E31" s="5"/>
      <c r="F31" s="4"/>
      <c r="G31" s="4"/>
      <c r="H31" s="4"/>
      <c r="I31" s="6"/>
      <c r="J31" s="10" t="s">
        <v>107</v>
      </c>
      <c r="K31" s="10"/>
      <c r="L31" s="10"/>
      <c r="M31" s="10"/>
      <c r="N31" s="10"/>
      <c r="O31" s="10"/>
      <c r="P31" s="10"/>
      <c r="Q31" s="6"/>
      <c r="R31" s="6"/>
      <c r="S31" s="6"/>
      <c r="T31" s="6"/>
      <c r="U31" s="8"/>
      <c r="V31" s="6"/>
      <c r="W31" s="13" t="s">
        <v>108</v>
      </c>
      <c r="X31" s="6"/>
      <c r="Y31" s="6"/>
      <c r="Z31" s="6"/>
      <c r="AA31" s="6"/>
      <c r="AB31" s="6"/>
      <c r="AC31" s="6"/>
      <c r="AD31" s="6"/>
      <c r="AE31" s="6"/>
      <c r="AF31" s="6"/>
      <c r="AG31" s="6"/>
      <c r="AH31" s="6"/>
      <c r="AI31" s="6"/>
      <c r="AJ31" s="6"/>
      <c r="AK31" s="6"/>
      <c r="AL31" s="10" t="s">
        <v>114</v>
      </c>
      <c r="AM31" s="559">
        <v>7</v>
      </c>
      <c r="AN31" s="559"/>
      <c r="AO31" s="6"/>
      <c r="AP31" s="4"/>
      <c r="AQ31" s="22"/>
    </row>
    <row r="32" spans="2:43" ht="13.5" customHeight="1">
      <c r="B32" s="4"/>
      <c r="C32" s="4"/>
      <c r="D32" s="4"/>
      <c r="E32" s="7"/>
      <c r="F32" s="4"/>
      <c r="G32" s="4"/>
      <c r="H32" s="4"/>
      <c r="I32" s="7"/>
      <c r="J32" s="11"/>
      <c r="K32" s="11"/>
      <c r="L32" s="11"/>
      <c r="M32" s="11"/>
      <c r="N32" s="11"/>
      <c r="O32" s="11"/>
      <c r="P32" s="11"/>
      <c r="Q32" s="7"/>
      <c r="R32" s="7"/>
      <c r="S32" s="7"/>
      <c r="T32" s="7"/>
      <c r="U32" s="7"/>
      <c r="V32" s="7"/>
      <c r="W32" s="7"/>
      <c r="X32" s="7"/>
      <c r="Y32" s="7"/>
      <c r="Z32" s="7"/>
      <c r="AA32" s="7"/>
      <c r="AB32" s="7"/>
      <c r="AC32" s="7"/>
      <c r="AD32" s="7"/>
      <c r="AE32" s="7"/>
      <c r="AF32" s="7"/>
      <c r="AG32" s="7"/>
      <c r="AH32" s="7"/>
      <c r="AI32" s="7"/>
      <c r="AJ32" s="7"/>
      <c r="AK32" s="7"/>
      <c r="AL32" s="11"/>
      <c r="AM32" s="16"/>
      <c r="AN32" s="16"/>
      <c r="AO32" s="7"/>
      <c r="AP32" s="4"/>
      <c r="AQ32" s="22"/>
    </row>
    <row r="33" spans="2:43" ht="13.5" customHeight="1">
      <c r="B33" s="4"/>
      <c r="C33" s="4"/>
      <c r="D33" s="4"/>
      <c r="E33" s="7"/>
      <c r="F33" s="4"/>
      <c r="G33" s="4"/>
      <c r="H33" s="4"/>
      <c r="I33" s="7"/>
      <c r="J33" s="11"/>
      <c r="K33" s="11"/>
      <c r="L33" s="11"/>
      <c r="M33" s="11"/>
      <c r="N33" s="11"/>
      <c r="O33" s="11"/>
      <c r="P33" s="11"/>
      <c r="Q33" s="7"/>
      <c r="R33" s="7"/>
      <c r="S33" s="7"/>
      <c r="T33" s="7"/>
      <c r="U33" s="7"/>
      <c r="V33" s="7"/>
      <c r="W33" s="7"/>
      <c r="X33" s="7"/>
      <c r="Y33" s="7"/>
      <c r="Z33" s="7"/>
      <c r="AA33" s="7"/>
      <c r="AB33" s="7"/>
      <c r="AC33" s="7"/>
      <c r="AD33" s="7"/>
      <c r="AE33" s="7"/>
      <c r="AF33" s="7"/>
      <c r="AG33" s="7"/>
      <c r="AH33" s="7"/>
      <c r="AI33" s="7"/>
      <c r="AJ33" s="7"/>
      <c r="AK33" s="7"/>
      <c r="AL33" s="11"/>
      <c r="AM33" s="16"/>
      <c r="AN33" s="16"/>
      <c r="AO33" s="7"/>
      <c r="AP33" s="4"/>
      <c r="AQ33" s="22"/>
    </row>
    <row r="34" spans="2:43" ht="13.5" customHeight="1">
      <c r="B34" s="4"/>
      <c r="C34" s="4"/>
      <c r="D34" s="4"/>
      <c r="E34" s="7"/>
      <c r="F34" s="4"/>
      <c r="G34" s="4"/>
      <c r="H34" s="4"/>
      <c r="I34" s="4"/>
      <c r="J34" s="12"/>
      <c r="K34" s="12"/>
      <c r="L34" s="12"/>
      <c r="M34" s="12"/>
      <c r="N34" s="12"/>
      <c r="O34" s="12"/>
      <c r="P34" s="12"/>
      <c r="Q34" s="4"/>
      <c r="R34" s="4"/>
      <c r="S34" s="4"/>
      <c r="T34" s="4"/>
      <c r="U34" s="4"/>
      <c r="V34" s="4"/>
      <c r="W34" s="4"/>
      <c r="X34" s="4"/>
      <c r="Y34" s="4"/>
      <c r="Z34" s="4"/>
      <c r="AA34" s="4"/>
      <c r="AB34" s="4"/>
      <c r="AC34" s="4"/>
      <c r="AD34" s="4"/>
      <c r="AE34" s="4"/>
      <c r="AF34" s="4"/>
      <c r="AG34" s="4"/>
      <c r="AH34" s="4"/>
      <c r="AI34" s="4"/>
      <c r="AJ34" s="4"/>
      <c r="AK34" s="4"/>
      <c r="AL34" s="12"/>
      <c r="AM34" s="17"/>
      <c r="AN34" s="17"/>
      <c r="AO34" s="4"/>
      <c r="AP34" s="4"/>
      <c r="AQ34" s="22"/>
    </row>
    <row r="35" spans="2:43" ht="18" customHeight="1">
      <c r="B35" s="4"/>
      <c r="C35" s="4"/>
      <c r="D35" s="4"/>
      <c r="E35" s="5"/>
      <c r="F35" s="4"/>
      <c r="G35" s="4"/>
      <c r="H35" s="4"/>
      <c r="I35" s="6"/>
      <c r="J35" s="10" t="s">
        <v>109</v>
      </c>
      <c r="K35" s="10"/>
      <c r="L35" s="10"/>
      <c r="M35" s="10"/>
      <c r="N35" s="10"/>
      <c r="O35" s="10"/>
      <c r="P35" s="10"/>
      <c r="Q35" s="6"/>
      <c r="R35" s="6"/>
      <c r="S35" s="6"/>
      <c r="T35" s="6"/>
      <c r="U35" s="8"/>
      <c r="V35" s="6"/>
      <c r="W35" s="6"/>
      <c r="X35" s="6"/>
      <c r="Y35" s="6"/>
      <c r="Z35" s="6"/>
      <c r="AA35" s="6"/>
      <c r="AB35" s="6"/>
      <c r="AC35" s="6"/>
      <c r="AD35" s="6"/>
      <c r="AE35" s="6"/>
      <c r="AF35" s="6"/>
      <c r="AG35" s="6"/>
      <c r="AH35" s="6"/>
      <c r="AI35" s="6"/>
      <c r="AJ35" s="6"/>
      <c r="AK35" s="6"/>
      <c r="AL35" s="10" t="s">
        <v>114</v>
      </c>
      <c r="AM35" s="559">
        <v>8</v>
      </c>
      <c r="AN35" s="559"/>
      <c r="AO35" s="6"/>
      <c r="AP35" s="4"/>
      <c r="AQ35" s="22"/>
    </row>
    <row r="36" spans="2:43" ht="13.5" customHeight="1">
      <c r="B36" s="4"/>
      <c r="C36" s="4"/>
      <c r="D36" s="4"/>
      <c r="E36" s="5"/>
      <c r="F36" s="4"/>
      <c r="G36" s="4"/>
      <c r="H36" s="4"/>
      <c r="I36" s="7"/>
      <c r="J36" s="11"/>
      <c r="K36" s="11"/>
      <c r="L36" s="11"/>
      <c r="M36" s="11"/>
      <c r="N36" s="11"/>
      <c r="O36" s="11"/>
      <c r="P36" s="11"/>
      <c r="Q36" s="7"/>
      <c r="R36" s="7"/>
      <c r="S36" s="7"/>
      <c r="T36" s="7"/>
      <c r="U36" s="1"/>
      <c r="V36" s="7"/>
      <c r="W36" s="7"/>
      <c r="X36" s="7"/>
      <c r="Y36" s="7"/>
      <c r="Z36" s="7"/>
      <c r="AA36" s="7"/>
      <c r="AB36" s="7"/>
      <c r="AC36" s="7"/>
      <c r="AD36" s="7"/>
      <c r="AE36" s="7"/>
      <c r="AF36" s="7"/>
      <c r="AG36" s="7"/>
      <c r="AH36" s="7"/>
      <c r="AI36" s="7"/>
      <c r="AJ36" s="7"/>
      <c r="AK36" s="7"/>
      <c r="AL36" s="11"/>
      <c r="AM36" s="16"/>
      <c r="AN36" s="16"/>
      <c r="AO36" s="7"/>
      <c r="AP36" s="4"/>
      <c r="AQ36" s="22"/>
    </row>
    <row r="37" spans="2:43" ht="13.5" customHeight="1">
      <c r="B37" s="4"/>
      <c r="C37" s="4"/>
      <c r="D37" s="4"/>
      <c r="E37" s="7"/>
      <c r="F37" s="4"/>
      <c r="G37" s="4"/>
      <c r="H37" s="4"/>
      <c r="I37" s="7"/>
      <c r="J37" s="11"/>
      <c r="K37" s="11"/>
      <c r="L37" s="11"/>
      <c r="M37" s="11"/>
      <c r="N37" s="11"/>
      <c r="O37" s="11"/>
      <c r="P37" s="11"/>
      <c r="Q37" s="7"/>
      <c r="R37" s="7"/>
      <c r="S37" s="7"/>
      <c r="T37" s="7"/>
      <c r="U37" s="7"/>
      <c r="V37" s="7"/>
      <c r="W37" s="7"/>
      <c r="X37" s="7"/>
      <c r="Y37" s="7"/>
      <c r="Z37" s="7"/>
      <c r="AA37" s="7"/>
      <c r="AB37" s="7"/>
      <c r="AC37" s="7"/>
      <c r="AD37" s="7"/>
      <c r="AE37" s="7"/>
      <c r="AF37" s="7"/>
      <c r="AG37" s="7"/>
      <c r="AH37" s="7"/>
      <c r="AI37" s="7"/>
      <c r="AJ37" s="7"/>
      <c r="AK37" s="7"/>
      <c r="AL37" s="11"/>
      <c r="AM37" s="16"/>
      <c r="AN37" s="16"/>
      <c r="AO37" s="7"/>
      <c r="AP37" s="4"/>
      <c r="AQ37" s="22"/>
    </row>
    <row r="38" spans="2:43" ht="13.5" customHeight="1">
      <c r="B38" s="4"/>
      <c r="C38" s="4"/>
      <c r="D38" s="4"/>
      <c r="E38" s="7"/>
      <c r="F38" s="4"/>
      <c r="G38" s="4"/>
      <c r="H38" s="4"/>
      <c r="I38" s="4"/>
      <c r="J38" s="12"/>
      <c r="K38" s="12"/>
      <c r="L38" s="12"/>
      <c r="M38" s="12"/>
      <c r="N38" s="12"/>
      <c r="O38" s="12"/>
      <c r="P38" s="12"/>
      <c r="Q38" s="4"/>
      <c r="R38" s="4"/>
      <c r="S38" s="4"/>
      <c r="T38" s="4"/>
      <c r="U38" s="4"/>
      <c r="V38" s="4"/>
      <c r="W38" s="4"/>
      <c r="X38" s="4"/>
      <c r="Y38" s="4"/>
      <c r="Z38" s="4"/>
      <c r="AA38" s="4"/>
      <c r="AB38" s="4"/>
      <c r="AC38" s="4"/>
      <c r="AD38" s="4"/>
      <c r="AE38" s="4"/>
      <c r="AF38" s="4"/>
      <c r="AG38" s="4"/>
      <c r="AH38" s="4"/>
      <c r="AI38" s="4"/>
      <c r="AJ38" s="4"/>
      <c r="AK38" s="4"/>
      <c r="AL38" s="12"/>
      <c r="AM38" s="17"/>
      <c r="AN38" s="17"/>
      <c r="AO38" s="4"/>
      <c r="AP38" s="4"/>
      <c r="AQ38" s="22"/>
    </row>
    <row r="39" spans="2:43" ht="18" customHeight="1">
      <c r="B39" s="4"/>
      <c r="C39" s="4"/>
      <c r="D39" s="4"/>
      <c r="E39" s="5"/>
      <c r="F39" s="4"/>
      <c r="G39" s="4"/>
      <c r="H39" s="4"/>
      <c r="I39" s="6"/>
      <c r="J39" s="10" t="s">
        <v>112</v>
      </c>
      <c r="K39" s="10"/>
      <c r="L39" s="10"/>
      <c r="M39" s="10"/>
      <c r="N39" s="10"/>
      <c r="O39" s="10"/>
      <c r="P39" s="13" t="s">
        <v>103</v>
      </c>
      <c r="Q39" s="13"/>
      <c r="R39" s="13"/>
      <c r="S39" s="13"/>
      <c r="T39" s="13"/>
      <c r="U39" s="13"/>
      <c r="V39" s="6"/>
      <c r="W39" s="8"/>
      <c r="X39" s="6"/>
      <c r="Y39" s="6"/>
      <c r="Z39" s="6"/>
      <c r="AA39" s="6"/>
      <c r="AB39" s="6"/>
      <c r="AC39" s="6"/>
      <c r="AD39" s="6"/>
      <c r="AE39" s="6"/>
      <c r="AF39" s="6"/>
      <c r="AG39" s="6"/>
      <c r="AH39" s="6"/>
      <c r="AI39" s="6"/>
      <c r="AJ39" s="6"/>
      <c r="AK39" s="6"/>
      <c r="AL39" s="10" t="s">
        <v>114</v>
      </c>
      <c r="AM39" s="559">
        <v>9</v>
      </c>
      <c r="AN39" s="559"/>
      <c r="AO39" s="6"/>
      <c r="AP39" s="4"/>
      <c r="AQ39" s="22"/>
    </row>
    <row r="40" spans="2:43" ht="13.5" customHeight="1">
      <c r="B40" s="4"/>
      <c r="C40" s="4"/>
      <c r="D40" s="4"/>
      <c r="E40" s="5"/>
      <c r="F40" s="4"/>
      <c r="G40" s="4"/>
      <c r="H40" s="4"/>
      <c r="I40" s="7"/>
      <c r="J40" s="11"/>
      <c r="K40" s="11"/>
      <c r="L40" s="11"/>
      <c r="M40" s="11"/>
      <c r="N40" s="11"/>
      <c r="O40" s="11"/>
      <c r="P40" s="11"/>
      <c r="Q40" s="7"/>
      <c r="R40" s="7"/>
      <c r="S40" s="7"/>
      <c r="T40" s="7"/>
      <c r="U40" s="14"/>
      <c r="V40" s="7"/>
      <c r="W40" s="1"/>
      <c r="X40" s="7"/>
      <c r="Y40" s="7"/>
      <c r="Z40" s="7"/>
      <c r="AA40" s="7"/>
      <c r="AB40" s="7"/>
      <c r="AC40" s="7"/>
      <c r="AD40" s="7"/>
      <c r="AE40" s="7"/>
      <c r="AF40" s="7"/>
      <c r="AG40" s="7"/>
      <c r="AH40" s="7"/>
      <c r="AI40" s="7"/>
      <c r="AJ40" s="7"/>
      <c r="AK40" s="7"/>
      <c r="AL40" s="11"/>
      <c r="AM40" s="18"/>
      <c r="AN40" s="18"/>
      <c r="AO40" s="7"/>
      <c r="AP40" s="4"/>
      <c r="AQ40" s="22"/>
    </row>
    <row r="41" spans="2:43" ht="13.5" customHeight="1">
      <c r="B41" s="4"/>
      <c r="C41" s="4"/>
      <c r="D41" s="4"/>
      <c r="E41" s="7"/>
      <c r="F41" s="4"/>
      <c r="G41" s="4"/>
      <c r="H41" s="4"/>
      <c r="I41" s="7"/>
      <c r="J41" s="11"/>
      <c r="K41" s="11"/>
      <c r="L41" s="11"/>
      <c r="M41" s="11"/>
      <c r="N41" s="11"/>
      <c r="O41" s="11"/>
      <c r="P41" s="11"/>
      <c r="Q41" s="7"/>
      <c r="R41" s="7"/>
      <c r="S41" s="7"/>
      <c r="T41" s="7"/>
      <c r="U41" s="14"/>
      <c r="V41" s="7"/>
      <c r="W41" s="7"/>
      <c r="X41" s="7"/>
      <c r="Y41" s="7"/>
      <c r="Z41" s="7"/>
      <c r="AA41" s="7"/>
      <c r="AB41" s="7"/>
      <c r="AC41" s="7"/>
      <c r="AD41" s="7"/>
      <c r="AE41" s="7"/>
      <c r="AF41" s="7"/>
      <c r="AG41" s="7"/>
      <c r="AH41" s="7"/>
      <c r="AI41" s="7"/>
      <c r="AJ41" s="7"/>
      <c r="AK41" s="7"/>
      <c r="AL41" s="11"/>
      <c r="AM41" s="18"/>
      <c r="AN41" s="16"/>
      <c r="AO41" s="7"/>
      <c r="AP41" s="4"/>
      <c r="AQ41" s="22"/>
    </row>
    <row r="42" spans="2:43" ht="13.5" customHeight="1">
      <c r="B42" s="4"/>
      <c r="C42" s="4"/>
      <c r="D42" s="4"/>
      <c r="E42" s="7"/>
      <c r="F42" s="4"/>
      <c r="G42" s="4"/>
      <c r="H42" s="4"/>
      <c r="I42" s="4"/>
      <c r="J42" s="12"/>
      <c r="K42" s="12"/>
      <c r="L42" s="12"/>
      <c r="M42" s="12"/>
      <c r="N42" s="12"/>
      <c r="O42" s="12"/>
      <c r="P42" s="12"/>
      <c r="Q42" s="4"/>
      <c r="R42" s="4"/>
      <c r="S42" s="4"/>
      <c r="T42" s="4"/>
      <c r="U42" s="15"/>
      <c r="V42" s="4"/>
      <c r="W42" s="4"/>
      <c r="X42" s="4"/>
      <c r="Y42" s="4"/>
      <c r="Z42" s="4"/>
      <c r="AA42" s="4"/>
      <c r="AB42" s="4"/>
      <c r="AC42" s="4"/>
      <c r="AD42" s="4"/>
      <c r="AE42" s="4"/>
      <c r="AF42" s="4"/>
      <c r="AG42" s="4"/>
      <c r="AH42" s="4"/>
      <c r="AI42" s="4"/>
      <c r="AJ42" s="4"/>
      <c r="AK42" s="4"/>
      <c r="AL42" s="12"/>
      <c r="AM42" s="19"/>
      <c r="AN42" s="17"/>
      <c r="AO42" s="4"/>
      <c r="AP42" s="4"/>
      <c r="AQ42" s="22"/>
    </row>
    <row r="43" spans="2:43" ht="18" customHeight="1">
      <c r="B43" s="4"/>
      <c r="C43" s="4"/>
      <c r="D43" s="4"/>
      <c r="E43" s="5"/>
      <c r="F43" s="4"/>
      <c r="G43" s="4"/>
      <c r="H43" s="4"/>
      <c r="I43" s="6"/>
      <c r="J43" s="10" t="s">
        <v>110</v>
      </c>
      <c r="K43" s="10"/>
      <c r="L43" s="10"/>
      <c r="M43" s="10"/>
      <c r="N43" s="10"/>
      <c r="O43" s="10"/>
      <c r="P43" s="13" t="s">
        <v>103</v>
      </c>
      <c r="Q43" s="13"/>
      <c r="R43" s="13"/>
      <c r="S43" s="13"/>
      <c r="T43" s="13"/>
      <c r="U43" s="13"/>
      <c r="V43" s="6"/>
      <c r="W43" s="8"/>
      <c r="X43" s="6"/>
      <c r="Y43" s="6"/>
      <c r="Z43" s="6"/>
      <c r="AA43" s="6"/>
      <c r="AB43" s="6"/>
      <c r="AC43" s="6"/>
      <c r="AD43" s="6"/>
      <c r="AE43" s="6"/>
      <c r="AF43" s="6"/>
      <c r="AG43" s="6"/>
      <c r="AH43" s="6"/>
      <c r="AI43" s="6"/>
      <c r="AJ43" s="6"/>
      <c r="AK43" s="6"/>
      <c r="AL43" s="10" t="s">
        <v>114</v>
      </c>
      <c r="AM43" s="559"/>
      <c r="AN43" s="559"/>
      <c r="AO43" s="6"/>
      <c r="AP43" s="4"/>
      <c r="AQ43" s="22"/>
    </row>
    <row r="44" spans="2:43" ht="13.5" customHeight="1">
      <c r="B44" s="4"/>
      <c r="C44" s="4"/>
      <c r="D44" s="4"/>
      <c r="E44" s="7"/>
      <c r="F44" s="4"/>
      <c r="G44" s="4"/>
      <c r="H44" s="4"/>
      <c r="I44" s="7"/>
      <c r="J44" s="11"/>
      <c r="K44" s="11"/>
      <c r="L44" s="11"/>
      <c r="M44" s="11"/>
      <c r="N44" s="11"/>
      <c r="O44" s="11"/>
      <c r="P44" s="11"/>
      <c r="Q44" s="7"/>
      <c r="R44" s="7"/>
      <c r="S44" s="7"/>
      <c r="T44" s="7"/>
      <c r="U44" s="7"/>
      <c r="V44" s="7"/>
      <c r="W44" s="7"/>
      <c r="X44" s="7"/>
      <c r="Y44" s="7"/>
      <c r="Z44" s="7"/>
      <c r="AA44" s="7"/>
      <c r="AB44" s="7"/>
      <c r="AC44" s="7"/>
      <c r="AD44" s="7"/>
      <c r="AE44" s="7"/>
      <c r="AF44" s="7"/>
      <c r="AG44" s="7"/>
      <c r="AH44" s="7"/>
      <c r="AI44" s="7"/>
      <c r="AJ44" s="7"/>
      <c r="AK44" s="7"/>
      <c r="AL44" s="11"/>
      <c r="AM44" s="18"/>
      <c r="AN44" s="16"/>
      <c r="AO44" s="7"/>
      <c r="AP44" s="4"/>
      <c r="AQ44" s="22"/>
    </row>
    <row r="45" spans="2:43" ht="13.5" customHeight="1">
      <c r="B45" s="4"/>
      <c r="C45" s="4"/>
      <c r="D45" s="4"/>
      <c r="E45" s="7"/>
      <c r="F45" s="4"/>
      <c r="G45" s="4"/>
      <c r="H45" s="4"/>
      <c r="I45" s="7"/>
      <c r="J45" s="11"/>
      <c r="K45" s="11"/>
      <c r="L45" s="11"/>
      <c r="M45" s="11"/>
      <c r="N45" s="11"/>
      <c r="O45" s="11"/>
      <c r="P45" s="11"/>
      <c r="Q45" s="7"/>
      <c r="R45" s="7"/>
      <c r="S45" s="7"/>
      <c r="T45" s="7"/>
      <c r="U45" s="7"/>
      <c r="V45" s="7"/>
      <c r="W45" s="7"/>
      <c r="X45" s="7"/>
      <c r="Y45" s="7"/>
      <c r="Z45" s="7"/>
      <c r="AA45" s="7"/>
      <c r="AB45" s="7"/>
      <c r="AC45" s="7"/>
      <c r="AD45" s="7"/>
      <c r="AE45" s="7"/>
      <c r="AF45" s="7"/>
      <c r="AG45" s="7"/>
      <c r="AH45" s="7"/>
      <c r="AI45" s="7"/>
      <c r="AJ45" s="7"/>
      <c r="AK45" s="7"/>
      <c r="AL45" s="11"/>
      <c r="AM45" s="18"/>
      <c r="AN45" s="16"/>
      <c r="AO45" s="4"/>
      <c r="AP45" s="4"/>
      <c r="AQ45" s="22"/>
    </row>
    <row r="46" spans="2:43" ht="13.5" customHeight="1">
      <c r="B46" s="4"/>
      <c r="C46" s="4"/>
      <c r="D46" s="4"/>
      <c r="E46" s="7"/>
      <c r="F46" s="4"/>
      <c r="G46" s="4"/>
      <c r="H46" s="4"/>
      <c r="I46" s="4"/>
      <c r="J46" s="12"/>
      <c r="K46" s="12"/>
      <c r="L46" s="12"/>
      <c r="M46" s="12"/>
      <c r="N46" s="12"/>
      <c r="O46" s="12"/>
      <c r="P46" s="12"/>
      <c r="Q46" s="4"/>
      <c r="R46" s="4"/>
      <c r="S46" s="4"/>
      <c r="T46" s="4"/>
      <c r="U46" s="4"/>
      <c r="V46" s="4"/>
      <c r="W46" s="4"/>
      <c r="X46" s="4"/>
      <c r="Y46" s="4"/>
      <c r="Z46" s="4"/>
      <c r="AA46" s="4"/>
      <c r="AB46" s="4"/>
      <c r="AC46" s="4"/>
      <c r="AD46" s="4"/>
      <c r="AE46" s="4"/>
      <c r="AF46" s="4"/>
      <c r="AG46" s="4"/>
      <c r="AH46" s="4"/>
      <c r="AI46" s="4"/>
      <c r="AJ46" s="4"/>
      <c r="AK46" s="4"/>
      <c r="AL46" s="12"/>
      <c r="AM46" s="19"/>
      <c r="AN46" s="17"/>
      <c r="AO46" s="4"/>
      <c r="AP46" s="4"/>
      <c r="AQ46" s="22"/>
    </row>
    <row r="47" spans="2:43" ht="18" customHeight="1">
      <c r="B47" s="4"/>
      <c r="C47" s="4"/>
      <c r="D47" s="4"/>
      <c r="E47" s="7"/>
      <c r="F47" s="4"/>
      <c r="G47" s="4"/>
      <c r="H47" s="4"/>
      <c r="I47" s="6"/>
      <c r="J47" s="10" t="s">
        <v>392</v>
      </c>
      <c r="K47" s="10"/>
      <c r="L47" s="10"/>
      <c r="M47" s="10"/>
      <c r="N47" s="10"/>
      <c r="O47" s="10"/>
      <c r="P47" s="10"/>
      <c r="Q47" s="6"/>
      <c r="R47" s="6"/>
      <c r="S47" s="6"/>
      <c r="T47" s="6"/>
      <c r="U47" s="8"/>
      <c r="V47" s="6"/>
      <c r="W47" s="6"/>
      <c r="X47" s="6"/>
      <c r="Y47" s="6"/>
      <c r="Z47" s="6"/>
      <c r="AA47" s="6"/>
      <c r="AB47" s="6"/>
      <c r="AC47" s="6"/>
      <c r="AD47" s="6"/>
      <c r="AE47" s="6"/>
      <c r="AF47" s="6"/>
      <c r="AG47" s="6"/>
      <c r="AH47" s="6"/>
      <c r="AI47" s="6"/>
      <c r="AJ47" s="6"/>
      <c r="AK47" s="6"/>
      <c r="AL47" s="10" t="s">
        <v>114</v>
      </c>
      <c r="AM47" s="559">
        <v>11</v>
      </c>
      <c r="AN47" s="559"/>
      <c r="AO47" s="6"/>
      <c r="AP47" s="4"/>
      <c r="AQ47" s="22"/>
    </row>
    <row r="48" spans="2:43" ht="13.5" customHeight="1">
      <c r="B48" s="4"/>
      <c r="C48" s="4"/>
      <c r="D48" s="4"/>
      <c r="E48" s="7"/>
      <c r="F48" s="4"/>
      <c r="G48" s="4"/>
      <c r="H48" s="4"/>
      <c r="I48" s="7"/>
      <c r="J48" s="11"/>
      <c r="K48" s="11"/>
      <c r="L48" s="11"/>
      <c r="M48" s="11"/>
      <c r="N48" s="11"/>
      <c r="O48" s="11"/>
      <c r="P48" s="11"/>
      <c r="Q48" s="7"/>
      <c r="R48" s="7"/>
      <c r="S48" s="7"/>
      <c r="T48" s="7"/>
      <c r="U48" s="1"/>
      <c r="V48" s="7"/>
      <c r="W48" s="7"/>
      <c r="X48" s="7"/>
      <c r="Y48" s="7"/>
      <c r="Z48" s="7"/>
      <c r="AA48" s="7"/>
      <c r="AB48" s="7"/>
      <c r="AC48" s="7"/>
      <c r="AD48" s="7"/>
      <c r="AE48" s="7"/>
      <c r="AF48" s="7"/>
      <c r="AG48" s="7"/>
      <c r="AH48" s="7"/>
      <c r="AI48" s="7"/>
      <c r="AJ48" s="7"/>
      <c r="AK48" s="7"/>
      <c r="AL48" s="11"/>
      <c r="AM48" s="18"/>
      <c r="AN48" s="18"/>
      <c r="AO48" s="4"/>
      <c r="AP48" s="4"/>
      <c r="AQ48" s="22"/>
    </row>
    <row r="49" spans="2:43" ht="13.5" customHeight="1">
      <c r="B49" s="4"/>
      <c r="C49" s="4"/>
      <c r="D49" s="4"/>
      <c r="E49" s="7"/>
      <c r="F49" s="4"/>
      <c r="G49" s="4"/>
      <c r="H49" s="4"/>
      <c r="I49" s="4"/>
      <c r="J49" s="12"/>
      <c r="K49" s="12"/>
      <c r="L49" s="12"/>
      <c r="M49" s="12"/>
      <c r="N49" s="12"/>
      <c r="O49" s="12"/>
      <c r="P49" s="12"/>
      <c r="Q49" s="4"/>
      <c r="R49" s="4"/>
      <c r="S49" s="4"/>
      <c r="T49" s="4"/>
      <c r="U49" s="4"/>
      <c r="V49" s="4"/>
      <c r="W49" s="4"/>
      <c r="X49" s="4"/>
      <c r="Y49" s="4"/>
      <c r="Z49" s="4"/>
      <c r="AA49" s="4"/>
      <c r="AB49" s="4"/>
      <c r="AC49" s="4"/>
      <c r="AD49" s="4"/>
      <c r="AE49" s="4"/>
      <c r="AF49" s="4"/>
      <c r="AG49" s="4"/>
      <c r="AH49" s="4"/>
      <c r="AI49" s="4"/>
      <c r="AJ49" s="4"/>
      <c r="AK49" s="4"/>
      <c r="AL49" s="12"/>
      <c r="AM49" s="19"/>
      <c r="AN49" s="17"/>
      <c r="AO49" s="4"/>
      <c r="AP49" s="4"/>
      <c r="AQ49" s="22"/>
    </row>
    <row r="50" spans="2:43" ht="13.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2"/>
    </row>
    <row r="51" spans="2:43" ht="13.5" customHeight="1">
      <c r="B51" s="2"/>
      <c r="C51" s="2"/>
      <c r="D51" s="2"/>
      <c r="E51" s="2"/>
      <c r="F51" s="2"/>
      <c r="G51" s="1"/>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2"/>
    </row>
    <row r="52" spans="2:42" ht="13.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sheetData>
  <sheetProtection/>
  <mergeCells count="15">
    <mergeCell ref="V8:Z8"/>
    <mergeCell ref="B5:AP7"/>
    <mergeCell ref="D10:F10"/>
    <mergeCell ref="AM47:AN47"/>
    <mergeCell ref="AM23:AN23"/>
    <mergeCell ref="AM27:AN27"/>
    <mergeCell ref="AM31:AN31"/>
    <mergeCell ref="AM35:AN35"/>
    <mergeCell ref="D9:F9"/>
    <mergeCell ref="AD3:AO3"/>
    <mergeCell ref="AM11:AN11"/>
    <mergeCell ref="AM15:AN15"/>
    <mergeCell ref="AM19:AN19"/>
    <mergeCell ref="AM39:AN39"/>
    <mergeCell ref="AM43:AN43"/>
  </mergeCells>
  <printOptions horizontalCentered="1" verticalCentered="1"/>
  <pageMargins left="0.7874015748031497" right="0.3937007874015748" top="0.5905511811023623" bottom="0.5905511811023623" header="0.5118110236220472" footer="0.3937007874015748"/>
  <pageSetup blackAndWhite="1" fitToHeight="1" fitToWidth="1" horizontalDpi="300" verticalDpi="300" orientation="portrait" paperSize="9" r:id="rId2"/>
  <headerFooter alignWithMargins="0">
    <oddFooter>&amp;C3</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Q46"/>
  <sheetViews>
    <sheetView zoomScalePageLayoutView="0" workbookViewId="0" topLeftCell="A1">
      <selection activeCell="D10" sqref="D10"/>
    </sheetView>
  </sheetViews>
  <sheetFormatPr defaultColWidth="10.28125" defaultRowHeight="12"/>
  <cols>
    <col min="1" max="1" width="3.7109375" style="26" customWidth="1"/>
    <col min="2" max="3" width="3.00390625" style="26" customWidth="1"/>
    <col min="4" max="5" width="3.00390625" style="44" customWidth="1"/>
    <col min="6" max="6" width="16.7109375" style="44" customWidth="1"/>
    <col min="7" max="7" width="11.00390625" style="26" customWidth="1"/>
    <col min="8" max="8" width="3.00390625" style="26" customWidth="1"/>
    <col min="9" max="9" width="9.00390625" style="26" customWidth="1"/>
    <col min="10" max="10" width="10.00390625" style="26" customWidth="1"/>
    <col min="11" max="11" width="5.28125" style="26" customWidth="1"/>
    <col min="12" max="12" width="4.140625" style="26" customWidth="1"/>
    <col min="13" max="13" width="5.7109375" style="26" customWidth="1"/>
    <col min="14" max="14" width="4.28125" style="26" customWidth="1"/>
    <col min="15" max="15" width="7.8515625" style="26" customWidth="1"/>
    <col min="16" max="16" width="7.7109375" style="26" customWidth="1"/>
    <col min="17" max="17" width="4.7109375" style="26" customWidth="1"/>
    <col min="18" max="16384" width="10.28125" style="26" customWidth="1"/>
  </cols>
  <sheetData>
    <row r="2" spans="2:17" ht="27.75" customHeight="1">
      <c r="B2" s="27" t="s">
        <v>187</v>
      </c>
      <c r="C2" s="28"/>
      <c r="D2" s="29"/>
      <c r="E2" s="29"/>
      <c r="F2" s="29"/>
      <c r="G2" s="30"/>
      <c r="H2" s="30"/>
      <c r="I2" s="30"/>
      <c r="J2" s="30"/>
      <c r="K2" s="30"/>
      <c r="L2" s="565" t="str">
        <f>'木造報告書'!AE2</f>
        <v>〇〇市町－第 〇〇 号</v>
      </c>
      <c r="M2" s="566"/>
      <c r="N2" s="566"/>
      <c r="O2" s="566"/>
      <c r="P2" s="566"/>
      <c r="Q2" s="567"/>
    </row>
    <row r="3" spans="2:17" ht="6.75" customHeight="1">
      <c r="B3" s="28"/>
      <c r="C3" s="28"/>
      <c r="D3" s="29"/>
      <c r="E3" s="29"/>
      <c r="F3" s="29"/>
      <c r="G3" s="30"/>
      <c r="H3" s="30"/>
      <c r="I3" s="30"/>
      <c r="J3" s="30"/>
      <c r="K3" s="30"/>
      <c r="L3" s="30"/>
      <c r="M3" s="30"/>
      <c r="N3" s="30"/>
      <c r="O3" s="30"/>
      <c r="P3" s="30"/>
      <c r="Q3" s="30"/>
    </row>
    <row r="4" spans="2:17" ht="18" customHeight="1">
      <c r="B4" s="30"/>
      <c r="C4" s="30"/>
      <c r="D4" s="30"/>
      <c r="E4" s="31"/>
      <c r="F4" s="31"/>
      <c r="G4" s="30"/>
      <c r="H4" s="30"/>
      <c r="I4" s="30"/>
      <c r="J4" s="30"/>
      <c r="K4" s="30"/>
      <c r="L4" s="257" t="s">
        <v>396</v>
      </c>
      <c r="M4" s="32"/>
      <c r="N4" s="30"/>
      <c r="O4" s="30"/>
      <c r="P4" s="30"/>
      <c r="Q4" s="30"/>
    </row>
    <row r="5" spans="2:17" ht="18" customHeight="1">
      <c r="B5" s="30"/>
      <c r="C5" s="30"/>
      <c r="D5" s="30"/>
      <c r="E5" s="31"/>
      <c r="F5" s="31"/>
      <c r="G5" s="30"/>
      <c r="H5" s="30"/>
      <c r="I5" s="30"/>
      <c r="J5" s="30"/>
      <c r="K5" s="30"/>
      <c r="L5" s="257" t="s">
        <v>294</v>
      </c>
      <c r="M5" s="32"/>
      <c r="N5" s="30"/>
      <c r="O5" s="30"/>
      <c r="P5" s="30"/>
      <c r="Q5" s="30"/>
    </row>
    <row r="6" spans="2:17" s="33" customFormat="1" ht="18" customHeight="1">
      <c r="B6" s="34"/>
      <c r="C6" s="34" t="s">
        <v>170</v>
      </c>
      <c r="D6" s="34"/>
      <c r="E6" s="34"/>
      <c r="F6" s="34"/>
      <c r="G6" s="34"/>
      <c r="H6" s="34"/>
      <c r="I6" s="34"/>
      <c r="J6" s="34"/>
      <c r="K6" s="34"/>
      <c r="L6" s="34"/>
      <c r="M6" s="34"/>
      <c r="N6" s="34"/>
      <c r="O6" s="34"/>
      <c r="P6" s="34"/>
      <c r="Q6" s="34"/>
    </row>
    <row r="7" spans="2:17" s="33" customFormat="1" ht="18" customHeight="1">
      <c r="B7" s="35"/>
      <c r="C7" s="36"/>
      <c r="D7" s="36" t="s">
        <v>138</v>
      </c>
      <c r="E7" s="36"/>
      <c r="F7" s="36"/>
      <c r="G7" s="37"/>
      <c r="H7" s="36"/>
      <c r="I7" s="36" t="s">
        <v>211</v>
      </c>
      <c r="J7" s="36"/>
      <c r="K7" s="36"/>
      <c r="L7" s="36"/>
      <c r="M7" s="36"/>
      <c r="N7" s="36"/>
      <c r="O7" s="36"/>
      <c r="P7" s="36"/>
      <c r="Q7" s="37"/>
    </row>
    <row r="8" spans="2:17" s="33" customFormat="1" ht="18" customHeight="1">
      <c r="B8" s="35"/>
      <c r="C8" s="36"/>
      <c r="D8" s="36" t="s">
        <v>139</v>
      </c>
      <c r="E8" s="36"/>
      <c r="F8" s="36"/>
      <c r="G8" s="37"/>
      <c r="H8" s="36"/>
      <c r="I8" s="36" t="s">
        <v>212</v>
      </c>
      <c r="J8" s="36"/>
      <c r="K8" s="36"/>
      <c r="L8" s="36"/>
      <c r="M8" s="36"/>
      <c r="N8" s="36"/>
      <c r="O8" s="36"/>
      <c r="P8" s="36"/>
      <c r="Q8" s="37"/>
    </row>
    <row r="9" spans="2:17" s="33" customFormat="1" ht="18" customHeight="1">
      <c r="B9" s="35"/>
      <c r="C9" s="36"/>
      <c r="D9" s="36"/>
      <c r="E9" s="36"/>
      <c r="F9" s="36"/>
      <c r="G9" s="37" t="s">
        <v>140</v>
      </c>
      <c r="H9" s="36"/>
      <c r="I9" s="36" t="s">
        <v>215</v>
      </c>
      <c r="J9" s="36"/>
      <c r="K9" s="36"/>
      <c r="L9" s="36"/>
      <c r="M9" s="36"/>
      <c r="N9" s="36"/>
      <c r="O9" s="36"/>
      <c r="P9" s="36"/>
      <c r="Q9" s="37"/>
    </row>
    <row r="10" spans="2:17" s="33" customFormat="1" ht="18" customHeight="1">
      <c r="B10" s="35"/>
      <c r="C10" s="36"/>
      <c r="D10" s="373" t="s">
        <v>397</v>
      </c>
      <c r="E10" s="36"/>
      <c r="F10" s="36"/>
      <c r="G10" s="37"/>
      <c r="H10" s="36"/>
      <c r="I10" s="36" t="s">
        <v>213</v>
      </c>
      <c r="J10" s="36"/>
      <c r="K10" s="36"/>
      <c r="L10" s="36"/>
      <c r="M10" s="36"/>
      <c r="N10" s="36"/>
      <c r="O10" s="36"/>
      <c r="P10" s="36"/>
      <c r="Q10" s="37"/>
    </row>
    <row r="11" spans="2:17" s="33" customFormat="1" ht="18" customHeight="1">
      <c r="B11" s="35"/>
      <c r="C11" s="36"/>
      <c r="D11" s="36"/>
      <c r="E11" s="36"/>
      <c r="F11" s="36"/>
      <c r="G11" s="37" t="s">
        <v>141</v>
      </c>
      <c r="H11" s="36"/>
      <c r="I11" s="36" t="s">
        <v>214</v>
      </c>
      <c r="J11" s="36"/>
      <c r="K11" s="36"/>
      <c r="L11" s="36"/>
      <c r="M11" s="36"/>
      <c r="N11" s="36"/>
      <c r="O11" s="36"/>
      <c r="P11" s="36"/>
      <c r="Q11" s="37"/>
    </row>
    <row r="12" spans="2:17" s="33" customFormat="1" ht="18" customHeight="1">
      <c r="B12" s="35"/>
      <c r="C12" s="36"/>
      <c r="D12" s="36" t="s">
        <v>142</v>
      </c>
      <c r="E12" s="36"/>
      <c r="F12" s="36"/>
      <c r="G12" s="37"/>
      <c r="H12" s="36"/>
      <c r="I12" s="36" t="s">
        <v>212</v>
      </c>
      <c r="J12" s="36"/>
      <c r="K12" s="36"/>
      <c r="L12" s="36"/>
      <c r="M12" s="36"/>
      <c r="N12" s="36"/>
      <c r="O12" s="36"/>
      <c r="P12" s="36"/>
      <c r="Q12" s="37"/>
    </row>
    <row r="13" spans="2:17" s="33" customFormat="1" ht="18" customHeight="1">
      <c r="B13" s="35"/>
      <c r="C13" s="36"/>
      <c r="D13" s="36" t="s">
        <v>171</v>
      </c>
      <c r="E13" s="36"/>
      <c r="F13" s="36"/>
      <c r="G13" s="37" t="s">
        <v>140</v>
      </c>
      <c r="H13" s="36"/>
      <c r="I13" s="36" t="s">
        <v>215</v>
      </c>
      <c r="J13" s="36"/>
      <c r="K13" s="36"/>
      <c r="L13" s="36"/>
      <c r="M13" s="36"/>
      <c r="N13" s="36"/>
      <c r="O13" s="36" t="s">
        <v>216</v>
      </c>
      <c r="P13" s="36"/>
      <c r="Q13" s="37"/>
    </row>
    <row r="14" spans="2:17" s="33" customFormat="1" ht="18" customHeight="1">
      <c r="B14" s="35"/>
      <c r="C14" s="36"/>
      <c r="D14" s="36" t="s">
        <v>143</v>
      </c>
      <c r="E14" s="36"/>
      <c r="F14" s="36"/>
      <c r="G14" s="37"/>
      <c r="H14" s="36"/>
      <c r="I14" s="38" t="s">
        <v>233</v>
      </c>
      <c r="J14" s="39"/>
      <c r="K14" s="36"/>
      <c r="L14" s="36"/>
      <c r="M14" s="36"/>
      <c r="N14" s="36"/>
      <c r="O14" s="36"/>
      <c r="P14" s="36"/>
      <c r="Q14" s="37"/>
    </row>
    <row r="15" spans="2:17" s="33" customFormat="1" ht="18" customHeight="1">
      <c r="B15" s="35"/>
      <c r="C15" s="36"/>
      <c r="D15" s="36" t="s">
        <v>144</v>
      </c>
      <c r="E15" s="36"/>
      <c r="F15" s="36"/>
      <c r="G15" s="37"/>
      <c r="H15" s="36"/>
      <c r="I15" s="36" t="s">
        <v>217</v>
      </c>
      <c r="J15" s="36"/>
      <c r="K15" s="36"/>
      <c r="L15" s="36"/>
      <c r="M15" s="36"/>
      <c r="N15" s="36"/>
      <c r="O15" s="36"/>
      <c r="P15" s="36"/>
      <c r="Q15" s="37"/>
    </row>
    <row r="16" spans="2:17" s="33" customFormat="1" ht="18" customHeight="1">
      <c r="B16" s="35"/>
      <c r="C16" s="36"/>
      <c r="D16" s="36" t="s">
        <v>145</v>
      </c>
      <c r="E16" s="36"/>
      <c r="F16" s="36"/>
      <c r="G16" s="37"/>
      <c r="H16" s="36"/>
      <c r="I16" s="36" t="s">
        <v>218</v>
      </c>
      <c r="J16" s="36"/>
      <c r="K16" s="36"/>
      <c r="L16" s="36"/>
      <c r="M16" s="36"/>
      <c r="N16" s="36" t="s">
        <v>219</v>
      </c>
      <c r="O16" s="36"/>
      <c r="P16" s="36"/>
      <c r="Q16" s="37"/>
    </row>
    <row r="17" spans="2:17" s="33" customFormat="1" ht="9.75" customHeight="1">
      <c r="B17" s="34"/>
      <c r="C17" s="34"/>
      <c r="D17" s="34"/>
      <c r="E17" s="34"/>
      <c r="F17" s="34"/>
      <c r="G17" s="34"/>
      <c r="H17" s="34"/>
      <c r="I17" s="34"/>
      <c r="J17" s="34"/>
      <c r="K17" s="34"/>
      <c r="L17" s="34"/>
      <c r="M17" s="34"/>
      <c r="N17" s="34"/>
      <c r="O17" s="34"/>
      <c r="P17" s="34"/>
      <c r="Q17" s="34"/>
    </row>
    <row r="18" spans="2:17" s="33" customFormat="1" ht="18" customHeight="1">
      <c r="B18" s="34"/>
      <c r="C18" s="34" t="s">
        <v>172</v>
      </c>
      <c r="D18" s="34"/>
      <c r="E18" s="34"/>
      <c r="F18" s="34"/>
      <c r="G18" s="34"/>
      <c r="H18" s="34"/>
      <c r="I18" s="34"/>
      <c r="J18" s="34"/>
      <c r="K18" s="34"/>
      <c r="L18" s="34"/>
      <c r="M18" s="34"/>
      <c r="N18" s="34"/>
      <c r="O18" s="34"/>
      <c r="P18" s="34"/>
      <c r="Q18" s="34"/>
    </row>
    <row r="19" spans="2:17" s="33" customFormat="1" ht="18" customHeight="1">
      <c r="B19" s="35"/>
      <c r="C19" s="36"/>
      <c r="D19" s="36"/>
      <c r="E19" s="40" t="s">
        <v>173</v>
      </c>
      <c r="F19" s="40"/>
      <c r="G19" s="37"/>
      <c r="H19" s="36"/>
      <c r="I19" s="36" t="s">
        <v>220</v>
      </c>
      <c r="J19" s="36"/>
      <c r="K19" s="36"/>
      <c r="L19" s="36"/>
      <c r="M19" s="36"/>
      <c r="N19" s="36"/>
      <c r="O19" s="36"/>
      <c r="P19" s="36"/>
      <c r="Q19" s="37"/>
    </row>
    <row r="20" spans="2:17" s="33" customFormat="1" ht="18" customHeight="1">
      <c r="B20" s="35"/>
      <c r="C20" s="36"/>
      <c r="D20" s="36"/>
      <c r="E20" s="40" t="s">
        <v>174</v>
      </c>
      <c r="F20" s="40"/>
      <c r="G20" s="37"/>
      <c r="H20" s="36"/>
      <c r="I20" s="38" t="s">
        <v>233</v>
      </c>
      <c r="J20" s="39"/>
      <c r="K20" s="36"/>
      <c r="L20" s="36" t="s">
        <v>175</v>
      </c>
      <c r="M20" s="36"/>
      <c r="N20" s="34"/>
      <c r="O20" s="38" t="s">
        <v>234</v>
      </c>
      <c r="P20" s="39"/>
      <c r="Q20" s="37"/>
    </row>
    <row r="21" spans="2:17" s="33" customFormat="1" ht="18" customHeight="1">
      <c r="B21" s="35"/>
      <c r="C21" s="36"/>
      <c r="D21" s="36"/>
      <c r="E21" s="40" t="s">
        <v>176</v>
      </c>
      <c r="F21" s="40"/>
      <c r="G21" s="37"/>
      <c r="H21" s="36"/>
      <c r="I21" s="36" t="s">
        <v>177</v>
      </c>
      <c r="J21" s="36"/>
      <c r="K21" s="36"/>
      <c r="L21" s="36"/>
      <c r="M21" s="36"/>
      <c r="N21" s="36"/>
      <c r="O21" s="36"/>
      <c r="P21" s="36"/>
      <c r="Q21" s="37"/>
    </row>
    <row r="22" spans="2:17" s="33" customFormat="1" ht="18" customHeight="1">
      <c r="B22" s="35"/>
      <c r="C22" s="36"/>
      <c r="D22" s="36"/>
      <c r="E22" s="40" t="s">
        <v>146</v>
      </c>
      <c r="F22" s="40"/>
      <c r="G22" s="37"/>
      <c r="H22" s="36"/>
      <c r="I22" s="36" t="s">
        <v>210</v>
      </c>
      <c r="J22" s="36"/>
      <c r="K22" s="36"/>
      <c r="L22" s="36"/>
      <c r="M22" s="36"/>
      <c r="N22" s="36"/>
      <c r="O22" s="36"/>
      <c r="P22" s="36"/>
      <c r="Q22" s="37"/>
    </row>
    <row r="23" spans="2:17" s="33" customFormat="1" ht="18" customHeight="1">
      <c r="B23" s="35"/>
      <c r="C23" s="36"/>
      <c r="D23" s="36"/>
      <c r="E23" s="40" t="s">
        <v>147</v>
      </c>
      <c r="F23" s="40"/>
      <c r="G23" s="37"/>
      <c r="H23" s="36"/>
      <c r="I23" s="36"/>
      <c r="J23" s="41">
        <v>28.98</v>
      </c>
      <c r="K23" s="36" t="s">
        <v>178</v>
      </c>
      <c r="L23" s="36"/>
      <c r="M23" s="36"/>
      <c r="N23" s="36"/>
      <c r="O23" s="36"/>
      <c r="P23" s="36"/>
      <c r="Q23" s="37"/>
    </row>
    <row r="24" spans="2:17" s="33" customFormat="1" ht="18" customHeight="1">
      <c r="B24" s="35"/>
      <c r="C24" s="36"/>
      <c r="D24" s="36"/>
      <c r="E24" s="40" t="s">
        <v>148</v>
      </c>
      <c r="F24" s="40"/>
      <c r="G24" s="37"/>
      <c r="H24" s="36"/>
      <c r="I24" s="36"/>
      <c r="J24" s="41">
        <v>81.15</v>
      </c>
      <c r="K24" s="36" t="s">
        <v>178</v>
      </c>
      <c r="L24" s="36"/>
      <c r="M24" s="36"/>
      <c r="N24" s="36"/>
      <c r="O24" s="36"/>
      <c r="P24" s="36"/>
      <c r="Q24" s="37"/>
    </row>
    <row r="25" spans="2:17" s="33" customFormat="1" ht="18" customHeight="1">
      <c r="B25" s="35"/>
      <c r="C25" s="36"/>
      <c r="D25" s="36"/>
      <c r="E25" s="40" t="s">
        <v>149</v>
      </c>
      <c r="F25" s="40"/>
      <c r="G25" s="37"/>
      <c r="H25" s="36"/>
      <c r="I25" s="36"/>
      <c r="J25" s="41"/>
      <c r="K25" s="36" t="s">
        <v>178</v>
      </c>
      <c r="L25" s="36"/>
      <c r="M25" s="36"/>
      <c r="N25" s="36"/>
      <c r="O25" s="36"/>
      <c r="P25" s="36"/>
      <c r="Q25" s="37"/>
    </row>
    <row r="26" spans="2:17" s="33" customFormat="1" ht="18" customHeight="1">
      <c r="B26" s="35"/>
      <c r="C26" s="36"/>
      <c r="D26" s="36"/>
      <c r="E26" s="40"/>
      <c r="F26" s="40" t="s">
        <v>150</v>
      </c>
      <c r="G26" s="37"/>
      <c r="H26" s="36"/>
      <c r="I26" s="36"/>
      <c r="J26" s="41">
        <v>110.13</v>
      </c>
      <c r="K26" s="36" t="s">
        <v>178</v>
      </c>
      <c r="L26" s="36"/>
      <c r="M26" s="36"/>
      <c r="N26" s="36"/>
      <c r="O26" s="36"/>
      <c r="P26" s="36"/>
      <c r="Q26" s="37"/>
    </row>
    <row r="27" spans="2:17" s="33" customFormat="1" ht="18" customHeight="1">
      <c r="B27" s="35"/>
      <c r="C27" s="36"/>
      <c r="D27" s="36"/>
      <c r="E27" s="40"/>
      <c r="F27" s="40" t="s">
        <v>151</v>
      </c>
      <c r="G27" s="37"/>
      <c r="H27" s="36"/>
      <c r="I27" s="36"/>
      <c r="J27" s="41">
        <v>81.15</v>
      </c>
      <c r="K27" s="36" t="s">
        <v>178</v>
      </c>
      <c r="L27" s="36"/>
      <c r="M27" s="36"/>
      <c r="N27" s="36"/>
      <c r="O27" s="36"/>
      <c r="P27" s="36"/>
      <c r="Q27" s="37"/>
    </row>
    <row r="28" spans="2:17" s="33" customFormat="1" ht="18" customHeight="1">
      <c r="B28" s="35"/>
      <c r="C28" s="36"/>
      <c r="D28" s="36" t="s">
        <v>152</v>
      </c>
      <c r="E28" s="36"/>
      <c r="F28" s="36"/>
      <c r="G28" s="37"/>
      <c r="H28" s="36"/>
      <c r="I28" s="38" t="s">
        <v>233</v>
      </c>
      <c r="J28" s="39"/>
      <c r="K28" s="38" t="s">
        <v>232</v>
      </c>
      <c r="L28" s="36"/>
      <c r="M28" s="36"/>
      <c r="N28" s="36"/>
      <c r="O28" s="36"/>
      <c r="P28" s="36"/>
      <c r="Q28" s="37"/>
    </row>
    <row r="29" spans="2:17" s="33" customFormat="1" ht="9.75" customHeight="1">
      <c r="B29" s="34"/>
      <c r="C29" s="34"/>
      <c r="D29" s="34"/>
      <c r="E29" s="34"/>
      <c r="F29" s="34"/>
      <c r="G29" s="34"/>
      <c r="H29" s="34"/>
      <c r="I29" s="34"/>
      <c r="J29" s="34"/>
      <c r="K29" s="34"/>
      <c r="L29" s="34"/>
      <c r="M29" s="34"/>
      <c r="N29" s="34"/>
      <c r="O29" s="34"/>
      <c r="P29" s="34"/>
      <c r="Q29" s="34"/>
    </row>
    <row r="30" spans="2:17" s="33" customFormat="1" ht="18" customHeight="1">
      <c r="B30" s="34"/>
      <c r="C30" s="34" t="s">
        <v>179</v>
      </c>
      <c r="D30" s="34"/>
      <c r="E30" s="34"/>
      <c r="F30" s="34"/>
      <c r="G30" s="34"/>
      <c r="H30" s="34"/>
      <c r="I30" s="34"/>
      <c r="J30" s="34" t="s">
        <v>153</v>
      </c>
      <c r="K30" s="42" t="s">
        <v>180</v>
      </c>
      <c r="L30" s="43"/>
      <c r="M30" s="43"/>
      <c r="N30" s="43"/>
      <c r="O30" s="34"/>
      <c r="P30" s="34"/>
      <c r="Q30" s="34"/>
    </row>
    <row r="31" spans="2:17" s="33" customFormat="1" ht="18" customHeight="1">
      <c r="B31" s="34"/>
      <c r="C31" s="34"/>
      <c r="D31" s="34"/>
      <c r="E31" s="34"/>
      <c r="F31" s="34"/>
      <c r="G31" s="34"/>
      <c r="H31" s="34"/>
      <c r="I31" s="34"/>
      <c r="J31" s="34" t="s">
        <v>181</v>
      </c>
      <c r="K31" s="42" t="s">
        <v>182</v>
      </c>
      <c r="L31" s="43"/>
      <c r="M31" s="43"/>
      <c r="N31" s="43"/>
      <c r="O31" s="34"/>
      <c r="P31" s="34"/>
      <c r="Q31" s="34"/>
    </row>
    <row r="32" spans="2:17" s="33" customFormat="1" ht="18" customHeight="1">
      <c r="B32" s="34"/>
      <c r="C32" s="34"/>
      <c r="D32" s="34"/>
      <c r="E32" s="34"/>
      <c r="F32" s="34"/>
      <c r="G32" s="34"/>
      <c r="H32" s="34"/>
      <c r="I32" s="34"/>
      <c r="J32" s="34" t="s">
        <v>183</v>
      </c>
      <c r="K32" s="42" t="s">
        <v>184</v>
      </c>
      <c r="L32" s="43"/>
      <c r="M32" s="43"/>
      <c r="N32" s="43"/>
      <c r="O32" s="34"/>
      <c r="P32" s="34"/>
      <c r="Q32" s="34"/>
    </row>
    <row r="33" spans="2:17" s="33" customFormat="1" ht="18" customHeight="1">
      <c r="B33" s="563" t="s">
        <v>186</v>
      </c>
      <c r="C33" s="564"/>
      <c r="D33" s="36"/>
      <c r="E33" s="36" t="s">
        <v>154</v>
      </c>
      <c r="F33" s="36"/>
      <c r="G33" s="36"/>
      <c r="H33" s="36"/>
      <c r="I33" s="36"/>
      <c r="J33" s="36"/>
      <c r="K33" s="36"/>
      <c r="L33" s="36"/>
      <c r="M33" s="36"/>
      <c r="N33" s="36" t="s">
        <v>155</v>
      </c>
      <c r="O33" s="36"/>
      <c r="P33" s="36"/>
      <c r="Q33" s="37"/>
    </row>
    <row r="34" spans="2:17" s="33" customFormat="1" ht="18" customHeight="1">
      <c r="B34" s="563" t="s">
        <v>186</v>
      </c>
      <c r="C34" s="564"/>
      <c r="D34" s="36"/>
      <c r="E34" s="36" t="s">
        <v>156</v>
      </c>
      <c r="F34" s="36"/>
      <c r="G34" s="36"/>
      <c r="H34" s="36"/>
      <c r="I34" s="36"/>
      <c r="J34" s="36"/>
      <c r="K34" s="36"/>
      <c r="L34" s="36"/>
      <c r="M34" s="36"/>
      <c r="N34" s="36" t="s">
        <v>157</v>
      </c>
      <c r="O34" s="36"/>
      <c r="P34" s="36"/>
      <c r="Q34" s="37"/>
    </row>
    <row r="35" spans="2:17" s="33" customFormat="1" ht="18" customHeight="1">
      <c r="B35" s="563" t="s">
        <v>186</v>
      </c>
      <c r="C35" s="564"/>
      <c r="D35" s="36"/>
      <c r="E35" s="36" t="s">
        <v>158</v>
      </c>
      <c r="F35" s="36"/>
      <c r="G35" s="36"/>
      <c r="H35" s="36"/>
      <c r="I35" s="36"/>
      <c r="J35" s="36"/>
      <c r="K35" s="36"/>
      <c r="L35" s="36"/>
      <c r="M35" s="36"/>
      <c r="N35" s="36" t="s">
        <v>159</v>
      </c>
      <c r="O35" s="36"/>
      <c r="P35" s="36"/>
      <c r="Q35" s="37"/>
    </row>
    <row r="36" spans="2:17" s="33" customFormat="1" ht="9.75" customHeight="1">
      <c r="B36" s="34"/>
      <c r="C36" s="34"/>
      <c r="D36" s="34"/>
      <c r="E36" s="34"/>
      <c r="F36" s="34"/>
      <c r="G36" s="34"/>
      <c r="H36" s="34"/>
      <c r="I36" s="34"/>
      <c r="J36" s="34"/>
      <c r="K36" s="34"/>
      <c r="L36" s="34"/>
      <c r="M36" s="34"/>
      <c r="N36" s="34"/>
      <c r="O36" s="34"/>
      <c r="P36" s="34"/>
      <c r="Q36" s="34"/>
    </row>
    <row r="37" spans="2:17" s="33" customFormat="1" ht="18" customHeight="1">
      <c r="B37" s="34"/>
      <c r="C37" s="34" t="s">
        <v>185</v>
      </c>
      <c r="D37" s="34"/>
      <c r="E37" s="34"/>
      <c r="F37" s="34"/>
      <c r="G37" s="34"/>
      <c r="H37" s="34"/>
      <c r="I37" s="34"/>
      <c r="J37" s="34" t="s">
        <v>153</v>
      </c>
      <c r="K37" s="42" t="s">
        <v>180</v>
      </c>
      <c r="L37" s="43"/>
      <c r="M37" s="43"/>
      <c r="N37" s="43"/>
      <c r="O37" s="34"/>
      <c r="P37" s="34"/>
      <c r="Q37" s="34"/>
    </row>
    <row r="38" spans="2:17" s="33" customFormat="1" ht="18" customHeight="1">
      <c r="B38" s="34"/>
      <c r="C38" s="34"/>
      <c r="D38" s="34"/>
      <c r="E38" s="34"/>
      <c r="F38" s="34"/>
      <c r="G38" s="34"/>
      <c r="H38" s="34"/>
      <c r="I38" s="34"/>
      <c r="J38" s="34" t="s">
        <v>181</v>
      </c>
      <c r="K38" s="42" t="s">
        <v>182</v>
      </c>
      <c r="L38" s="43"/>
      <c r="M38" s="43"/>
      <c r="N38" s="43"/>
      <c r="O38" s="34"/>
      <c r="P38" s="34"/>
      <c r="Q38" s="34"/>
    </row>
    <row r="39" spans="2:17" s="33" customFormat="1" ht="18" customHeight="1">
      <c r="B39" s="34"/>
      <c r="C39" s="34"/>
      <c r="D39" s="34"/>
      <c r="E39" s="34"/>
      <c r="F39" s="34"/>
      <c r="G39" s="34"/>
      <c r="H39" s="34"/>
      <c r="I39" s="34"/>
      <c r="J39" s="34" t="s">
        <v>183</v>
      </c>
      <c r="K39" s="42" t="s">
        <v>184</v>
      </c>
      <c r="L39" s="43"/>
      <c r="M39" s="43"/>
      <c r="N39" s="43"/>
      <c r="O39" s="34"/>
      <c r="P39" s="34"/>
      <c r="Q39" s="34"/>
    </row>
    <row r="40" spans="2:17" s="33" customFormat="1" ht="18" customHeight="1">
      <c r="B40" s="563" t="s">
        <v>186</v>
      </c>
      <c r="C40" s="564"/>
      <c r="D40" s="36"/>
      <c r="E40" s="36" t="s">
        <v>160</v>
      </c>
      <c r="F40" s="36"/>
      <c r="G40" s="36"/>
      <c r="H40" s="36"/>
      <c r="I40" s="36"/>
      <c r="J40" s="36"/>
      <c r="K40" s="36"/>
      <c r="L40" s="36"/>
      <c r="M40" s="36"/>
      <c r="N40" s="36" t="s">
        <v>161</v>
      </c>
      <c r="O40" s="36"/>
      <c r="P40" s="36"/>
      <c r="Q40" s="37"/>
    </row>
    <row r="41" spans="2:17" s="33" customFormat="1" ht="18" customHeight="1">
      <c r="B41" s="563" t="s">
        <v>186</v>
      </c>
      <c r="C41" s="564"/>
      <c r="D41" s="36"/>
      <c r="E41" s="36" t="s">
        <v>162</v>
      </c>
      <c r="F41" s="36"/>
      <c r="G41" s="36"/>
      <c r="H41" s="36"/>
      <c r="I41" s="36"/>
      <c r="J41" s="36"/>
      <c r="K41" s="36"/>
      <c r="L41" s="36"/>
      <c r="M41" s="36"/>
      <c r="N41" s="36" t="s">
        <v>163</v>
      </c>
      <c r="O41" s="36"/>
      <c r="P41" s="36"/>
      <c r="Q41" s="37"/>
    </row>
    <row r="42" spans="2:17" s="33" customFormat="1" ht="18" customHeight="1">
      <c r="B42" s="563" t="s">
        <v>186</v>
      </c>
      <c r="C42" s="564"/>
      <c r="D42" s="36"/>
      <c r="E42" s="36" t="s">
        <v>164</v>
      </c>
      <c r="F42" s="36"/>
      <c r="G42" s="36"/>
      <c r="H42" s="36"/>
      <c r="I42" s="36"/>
      <c r="J42" s="36"/>
      <c r="K42" s="36"/>
      <c r="L42" s="36"/>
      <c r="M42" s="36"/>
      <c r="N42" s="36" t="s">
        <v>165</v>
      </c>
      <c r="O42" s="36"/>
      <c r="P42" s="36"/>
      <c r="Q42" s="37"/>
    </row>
    <row r="43" spans="2:17" s="33" customFormat="1" ht="18" customHeight="1">
      <c r="B43" s="563" t="s">
        <v>186</v>
      </c>
      <c r="C43" s="564"/>
      <c r="D43" s="36"/>
      <c r="E43" s="36" t="s">
        <v>166</v>
      </c>
      <c r="F43" s="36"/>
      <c r="G43" s="36"/>
      <c r="H43" s="36"/>
      <c r="I43" s="36"/>
      <c r="J43" s="36"/>
      <c r="K43" s="36"/>
      <c r="L43" s="36"/>
      <c r="M43" s="36"/>
      <c r="N43" s="36" t="s">
        <v>167</v>
      </c>
      <c r="O43" s="36"/>
      <c r="P43" s="36"/>
      <c r="Q43" s="37"/>
    </row>
    <row r="44" spans="2:17" s="33" customFormat="1" ht="18" customHeight="1">
      <c r="B44" s="563" t="s">
        <v>186</v>
      </c>
      <c r="C44" s="564"/>
      <c r="D44" s="36"/>
      <c r="E44" s="36" t="s">
        <v>168</v>
      </c>
      <c r="F44" s="36"/>
      <c r="G44" s="36"/>
      <c r="H44" s="36"/>
      <c r="I44" s="36"/>
      <c r="J44" s="36"/>
      <c r="K44" s="36"/>
      <c r="L44" s="36"/>
      <c r="M44" s="36"/>
      <c r="N44" s="36" t="s">
        <v>165</v>
      </c>
      <c r="O44" s="36"/>
      <c r="P44" s="36"/>
      <c r="Q44" s="37"/>
    </row>
    <row r="45" spans="2:17" s="33" customFormat="1" ht="18" customHeight="1">
      <c r="B45" s="563" t="s">
        <v>186</v>
      </c>
      <c r="C45" s="564"/>
      <c r="D45" s="36"/>
      <c r="E45" s="36" t="s">
        <v>247</v>
      </c>
      <c r="F45" s="36"/>
      <c r="G45" s="36"/>
      <c r="H45" s="36"/>
      <c r="I45" s="36"/>
      <c r="J45" s="36"/>
      <c r="K45" s="36"/>
      <c r="L45" s="36"/>
      <c r="M45" s="36"/>
      <c r="N45" s="36" t="s">
        <v>165</v>
      </c>
      <c r="O45" s="36"/>
      <c r="P45" s="36"/>
      <c r="Q45" s="37"/>
    </row>
    <row r="46" spans="2:17" s="33" customFormat="1" ht="18" customHeight="1">
      <c r="B46" s="563" t="s">
        <v>186</v>
      </c>
      <c r="C46" s="564"/>
      <c r="D46" s="36"/>
      <c r="E46" s="36" t="s">
        <v>169</v>
      </c>
      <c r="F46" s="36"/>
      <c r="G46" s="36"/>
      <c r="H46" s="36"/>
      <c r="I46" s="36"/>
      <c r="J46" s="36"/>
      <c r="K46" s="36"/>
      <c r="L46" s="36"/>
      <c r="M46" s="36"/>
      <c r="N46" s="36" t="s">
        <v>165</v>
      </c>
      <c r="O46" s="36"/>
      <c r="P46" s="36"/>
      <c r="Q46" s="37"/>
    </row>
  </sheetData>
  <sheetProtection/>
  <mergeCells count="11">
    <mergeCell ref="B46:C46"/>
    <mergeCell ref="B35:C35"/>
    <mergeCell ref="B40:C40"/>
    <mergeCell ref="B41:C41"/>
    <mergeCell ref="B42:C42"/>
    <mergeCell ref="B43:C43"/>
    <mergeCell ref="B44:C44"/>
    <mergeCell ref="B45:C45"/>
    <mergeCell ref="B33:C33"/>
    <mergeCell ref="B34:C34"/>
    <mergeCell ref="L2:Q2"/>
  </mergeCells>
  <printOptions horizontalCentered="1" verticalCentered="1"/>
  <pageMargins left="0.5905511811023623" right="0" top="0.5118110236220472" bottom="0.5118110236220472" header="0.5118110236220472" footer="0.3937007874015748"/>
  <pageSetup blackAndWhite="1" fitToHeight="1" fitToWidth="1" horizontalDpi="1200" verticalDpi="1200" orientation="portrait" paperSize="9" r:id="rId2"/>
  <headerFooter alignWithMargins="0">
    <oddFooter>&amp;C4</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J224"/>
  <sheetViews>
    <sheetView zoomScaleSheetLayoutView="100" zoomScalePageLayoutView="0" workbookViewId="0" topLeftCell="A22">
      <selection activeCell="A2" sqref="A2:IV2"/>
    </sheetView>
  </sheetViews>
  <sheetFormatPr defaultColWidth="10.28125" defaultRowHeight="12"/>
  <cols>
    <col min="1" max="1" width="5.7109375" style="45" customWidth="1"/>
    <col min="2" max="2" width="3.57421875" style="49" customWidth="1"/>
    <col min="3" max="3" width="2.140625" style="49" customWidth="1"/>
    <col min="4" max="4" width="3.28125" style="49" customWidth="1"/>
    <col min="5" max="5" width="47.00390625" style="49" customWidth="1"/>
    <col min="6" max="6" width="18.28125" style="49" customWidth="1"/>
    <col min="7" max="7" width="8.28125" style="49" customWidth="1"/>
    <col min="8" max="8" width="20.28125" style="49" customWidth="1"/>
    <col min="9" max="9" width="10.28125" style="49" customWidth="1"/>
    <col min="10" max="16384" width="10.28125" style="45" customWidth="1"/>
  </cols>
  <sheetData>
    <row r="2" spans="2:8" ht="24.75" customHeight="1">
      <c r="B2" s="46" t="s">
        <v>35</v>
      </c>
      <c r="C2" s="47"/>
      <c r="D2" s="47"/>
      <c r="E2" s="48"/>
      <c r="F2" s="48"/>
      <c r="G2" s="570" t="str">
        <f>'木造報告書'!AE2</f>
        <v>〇〇市町－第 〇〇 号</v>
      </c>
      <c r="H2" s="571"/>
    </row>
    <row r="3" spans="2:9" s="50" customFormat="1" ht="14.25" customHeight="1">
      <c r="B3" s="51" t="s">
        <v>26</v>
      </c>
      <c r="C3" s="51"/>
      <c r="D3" s="51"/>
      <c r="E3" s="52"/>
      <c r="F3" s="52"/>
      <c r="G3" s="52"/>
      <c r="H3" s="52"/>
      <c r="I3" s="53"/>
    </row>
    <row r="4" spans="2:10" s="50" customFormat="1" ht="14.25" customHeight="1">
      <c r="B4" s="54"/>
      <c r="C4" s="55"/>
      <c r="D4" s="56" t="s">
        <v>188</v>
      </c>
      <c r="E4" s="55"/>
      <c r="F4" s="55"/>
      <c r="G4" s="56"/>
      <c r="H4" s="57" t="s">
        <v>189</v>
      </c>
      <c r="I4" s="53"/>
      <c r="J4" s="53"/>
    </row>
    <row r="5" spans="2:10" s="50" customFormat="1" ht="14.25" customHeight="1">
      <c r="B5" s="54"/>
      <c r="C5" s="55"/>
      <c r="D5" s="56" t="s">
        <v>27</v>
      </c>
      <c r="E5" s="55"/>
      <c r="F5" s="55"/>
      <c r="G5" s="56"/>
      <c r="H5" s="57" t="s">
        <v>221</v>
      </c>
      <c r="I5" s="53"/>
      <c r="J5" s="53"/>
    </row>
    <row r="6" spans="2:10" s="50" customFormat="1" ht="14.25" customHeight="1">
      <c r="B6" s="150"/>
      <c r="C6" s="151"/>
      <c r="D6" s="572" t="s">
        <v>226</v>
      </c>
      <c r="E6" s="572"/>
      <c r="F6" s="151"/>
      <c r="G6" s="152" t="s">
        <v>227</v>
      </c>
      <c r="H6" s="149" t="s">
        <v>189</v>
      </c>
      <c r="I6" s="53"/>
      <c r="J6" s="53"/>
    </row>
    <row r="7" spans="2:10" s="50" customFormat="1" ht="14.25" customHeight="1">
      <c r="B7" s="63"/>
      <c r="C7" s="64"/>
      <c r="D7" s="573"/>
      <c r="E7" s="573"/>
      <c r="F7" s="64"/>
      <c r="G7" s="65"/>
      <c r="H7" s="66" t="s">
        <v>190</v>
      </c>
      <c r="I7" s="53"/>
      <c r="J7" s="53"/>
    </row>
    <row r="8" spans="2:10" s="50" customFormat="1" ht="14.25" customHeight="1">
      <c r="B8" s="54"/>
      <c r="C8" s="55"/>
      <c r="D8" s="56" t="s">
        <v>191</v>
      </c>
      <c r="E8" s="55"/>
      <c r="F8" s="55"/>
      <c r="G8" s="56"/>
      <c r="H8" s="57" t="s">
        <v>190</v>
      </c>
      <c r="I8" s="53"/>
      <c r="J8" s="53"/>
    </row>
    <row r="9" spans="2:10" s="50" customFormat="1" ht="14.25" customHeight="1">
      <c r="B9" s="54"/>
      <c r="C9" s="55"/>
      <c r="D9" s="56" t="s">
        <v>192</v>
      </c>
      <c r="E9" s="55"/>
      <c r="F9" s="55"/>
      <c r="G9" s="56"/>
      <c r="H9" s="57" t="s">
        <v>165</v>
      </c>
      <c r="I9" s="53"/>
      <c r="J9" s="53"/>
    </row>
    <row r="10" spans="2:10" s="50" customFormat="1" ht="14.25" customHeight="1">
      <c r="B10" s="54"/>
      <c r="C10" s="55"/>
      <c r="D10" s="56" t="s">
        <v>193</v>
      </c>
      <c r="E10" s="55"/>
      <c r="F10" s="55"/>
      <c r="G10" s="56"/>
      <c r="H10" s="57" t="s">
        <v>165</v>
      </c>
      <c r="I10" s="53"/>
      <c r="J10" s="53"/>
    </row>
    <row r="11" spans="2:10" s="50" customFormat="1" ht="14.25" customHeight="1">
      <c r="B11" s="54"/>
      <c r="C11" s="55"/>
      <c r="D11" s="56" t="s">
        <v>194</v>
      </c>
      <c r="E11" s="55"/>
      <c r="F11" s="55"/>
      <c r="G11" s="56"/>
      <c r="H11" s="57" t="s">
        <v>165</v>
      </c>
      <c r="I11" s="53"/>
      <c r="J11" s="53"/>
    </row>
    <row r="12" spans="2:10" s="50" customFormat="1" ht="14.25" customHeight="1">
      <c r="B12" s="54"/>
      <c r="C12" s="55"/>
      <c r="D12" s="56" t="s">
        <v>195</v>
      </c>
      <c r="E12" s="55"/>
      <c r="F12" s="55"/>
      <c r="G12" s="56"/>
      <c r="H12" s="57" t="s">
        <v>190</v>
      </c>
      <c r="I12" s="53"/>
      <c r="J12" s="53"/>
    </row>
    <row r="13" spans="2:10" s="50" customFormat="1" ht="14.25" customHeight="1">
      <c r="B13" s="54"/>
      <c r="C13" s="55"/>
      <c r="D13" s="56" t="s">
        <v>196</v>
      </c>
      <c r="E13" s="55"/>
      <c r="F13" s="55"/>
      <c r="G13" s="56"/>
      <c r="H13" s="57" t="s">
        <v>165</v>
      </c>
      <c r="I13" s="53"/>
      <c r="J13" s="53"/>
    </row>
    <row r="14" spans="2:10" s="50" customFormat="1" ht="14.25" customHeight="1">
      <c r="B14" s="58"/>
      <c r="C14" s="58"/>
      <c r="D14" s="52"/>
      <c r="E14" s="58"/>
      <c r="F14" s="58"/>
      <c r="G14" s="52"/>
      <c r="H14" s="52"/>
      <c r="I14" s="53"/>
      <c r="J14" s="53"/>
    </row>
    <row r="15" spans="2:10" s="50" customFormat="1" ht="14.25" customHeight="1">
      <c r="B15" s="52" t="s">
        <v>28</v>
      </c>
      <c r="C15" s="52"/>
      <c r="D15" s="52"/>
      <c r="E15" s="58"/>
      <c r="F15" s="58"/>
      <c r="G15" s="52"/>
      <c r="H15" s="52"/>
      <c r="I15" s="53"/>
      <c r="J15" s="53"/>
    </row>
    <row r="16" spans="2:10" s="50" customFormat="1" ht="14.25" customHeight="1">
      <c r="B16" s="54"/>
      <c r="C16" s="55"/>
      <c r="D16" s="56" t="s">
        <v>237</v>
      </c>
      <c r="E16" s="55"/>
      <c r="F16" s="55"/>
      <c r="G16" s="56"/>
      <c r="H16" s="57" t="s">
        <v>197</v>
      </c>
      <c r="I16" s="53"/>
      <c r="J16" s="53"/>
    </row>
    <row r="17" spans="2:10" s="50" customFormat="1" ht="14.25" customHeight="1">
      <c r="B17" s="54"/>
      <c r="C17" s="55"/>
      <c r="D17" s="56" t="s">
        <v>248</v>
      </c>
      <c r="E17" s="55"/>
      <c r="F17" s="55"/>
      <c r="G17" s="56"/>
      <c r="H17" s="57" t="s">
        <v>198</v>
      </c>
      <c r="I17" s="53"/>
      <c r="J17" s="53"/>
    </row>
    <row r="18" spans="2:10" s="50" customFormat="1" ht="14.25" customHeight="1">
      <c r="B18" s="54"/>
      <c r="C18" s="55"/>
      <c r="D18" s="56" t="s">
        <v>262</v>
      </c>
      <c r="E18" s="55"/>
      <c r="F18" s="55"/>
      <c r="G18" s="56"/>
      <c r="H18" s="57" t="s">
        <v>199</v>
      </c>
      <c r="I18" s="53"/>
      <c r="J18" s="53"/>
    </row>
    <row r="19" spans="2:10" s="50" customFormat="1" ht="14.25" customHeight="1">
      <c r="B19" s="54"/>
      <c r="C19" s="55"/>
      <c r="D19" s="56" t="s">
        <v>200</v>
      </c>
      <c r="E19" s="55"/>
      <c r="F19" s="55"/>
      <c r="G19" s="56"/>
      <c r="H19" s="57" t="s">
        <v>201</v>
      </c>
      <c r="I19" s="53"/>
      <c r="J19" s="53"/>
    </row>
    <row r="20" spans="2:10" s="50" customFormat="1" ht="14.25" customHeight="1">
      <c r="B20" s="54"/>
      <c r="C20" s="55"/>
      <c r="D20" s="56" t="s">
        <v>202</v>
      </c>
      <c r="E20" s="55"/>
      <c r="F20" s="55"/>
      <c r="G20" s="56"/>
      <c r="H20" s="57" t="s">
        <v>201</v>
      </c>
      <c r="I20" s="53"/>
      <c r="J20" s="53"/>
    </row>
    <row r="21" spans="2:10" s="50" customFormat="1" ht="14.25" customHeight="1">
      <c r="B21" s="54"/>
      <c r="C21" s="55"/>
      <c r="D21" s="56" t="s">
        <v>235</v>
      </c>
      <c r="E21" s="55"/>
      <c r="F21" s="55"/>
      <c r="G21" s="56"/>
      <c r="H21" s="57" t="s">
        <v>201</v>
      </c>
      <c r="I21" s="53"/>
      <c r="J21" s="53"/>
    </row>
    <row r="22" spans="2:10" s="50" customFormat="1" ht="14.25" customHeight="1">
      <c r="B22" s="54"/>
      <c r="C22" s="55"/>
      <c r="D22" s="56" t="s">
        <v>6</v>
      </c>
      <c r="E22" s="55"/>
      <c r="F22" s="55"/>
      <c r="G22" s="56"/>
      <c r="H22" s="57" t="s">
        <v>201</v>
      </c>
      <c r="I22" s="53"/>
      <c r="J22" s="53"/>
    </row>
    <row r="23" spans="2:10" s="50" customFormat="1" ht="14.25" customHeight="1">
      <c r="B23" s="54"/>
      <c r="C23" s="55"/>
      <c r="D23" s="56" t="s">
        <v>236</v>
      </c>
      <c r="E23" s="55"/>
      <c r="F23" s="55"/>
      <c r="G23" s="56"/>
      <c r="H23" s="57" t="s">
        <v>201</v>
      </c>
      <c r="I23" s="53"/>
      <c r="J23" s="53"/>
    </row>
    <row r="24" spans="2:10" s="50" customFormat="1" ht="14.25" customHeight="1">
      <c r="B24" s="54"/>
      <c r="C24" s="55"/>
      <c r="D24" s="56" t="s">
        <v>205</v>
      </c>
      <c r="E24" s="55"/>
      <c r="F24" s="55"/>
      <c r="G24" s="56"/>
      <c r="H24" s="57" t="s">
        <v>201</v>
      </c>
      <c r="I24" s="53"/>
      <c r="J24" s="53"/>
    </row>
    <row r="25" spans="2:10" s="50" customFormat="1" ht="14.25" customHeight="1">
      <c r="B25" s="58"/>
      <c r="C25" s="58"/>
      <c r="D25" s="52"/>
      <c r="E25" s="58"/>
      <c r="F25" s="58"/>
      <c r="G25" s="52"/>
      <c r="H25" s="52"/>
      <c r="I25" s="53"/>
      <c r="J25" s="53"/>
    </row>
    <row r="26" spans="2:9" s="50" customFormat="1" ht="14.25" customHeight="1">
      <c r="B26" s="52" t="s">
        <v>29</v>
      </c>
      <c r="C26" s="52"/>
      <c r="D26" s="52"/>
      <c r="E26" s="58"/>
      <c r="F26" s="58"/>
      <c r="G26" s="52"/>
      <c r="H26" s="52"/>
      <c r="I26" s="53"/>
    </row>
    <row r="27" spans="2:10" s="50" customFormat="1" ht="14.25" customHeight="1">
      <c r="B27" s="54"/>
      <c r="C27" s="55"/>
      <c r="D27" s="56" t="s">
        <v>204</v>
      </c>
      <c r="E27" s="55"/>
      <c r="F27" s="55"/>
      <c r="G27" s="56"/>
      <c r="H27" s="57" t="s">
        <v>161</v>
      </c>
      <c r="I27" s="53"/>
      <c r="J27" s="53"/>
    </row>
    <row r="28" spans="2:10" s="50" customFormat="1" ht="14.25" customHeight="1">
      <c r="B28" s="54"/>
      <c r="C28" s="55"/>
      <c r="D28" s="56" t="s">
        <v>203</v>
      </c>
      <c r="E28" s="55"/>
      <c r="F28" s="55"/>
      <c r="G28" s="56"/>
      <c r="H28" s="57" t="s">
        <v>161</v>
      </c>
      <c r="I28" s="53"/>
      <c r="J28" s="53"/>
    </row>
    <row r="29" spans="2:10" s="50" customFormat="1" ht="14.25" customHeight="1">
      <c r="B29" s="54"/>
      <c r="C29" s="55"/>
      <c r="D29" s="56" t="s">
        <v>162</v>
      </c>
      <c r="E29" s="55"/>
      <c r="F29" s="55"/>
      <c r="G29" s="56"/>
      <c r="H29" s="57" t="s">
        <v>163</v>
      </c>
      <c r="I29" s="53"/>
      <c r="J29" s="53"/>
    </row>
    <row r="30" spans="2:10" s="50" customFormat="1" ht="14.25" customHeight="1">
      <c r="B30" s="54"/>
      <c r="C30" s="55"/>
      <c r="D30" s="56" t="s">
        <v>166</v>
      </c>
      <c r="E30" s="55"/>
      <c r="F30" s="55"/>
      <c r="G30" s="56"/>
      <c r="H30" s="57" t="s">
        <v>167</v>
      </c>
      <c r="I30" s="53"/>
      <c r="J30" s="53"/>
    </row>
    <row r="31" spans="2:10" s="50" customFormat="1" ht="14.25" customHeight="1">
      <c r="B31" s="58"/>
      <c r="C31" s="58"/>
      <c r="D31" s="52"/>
      <c r="E31" s="58"/>
      <c r="F31" s="58"/>
      <c r="G31" s="52"/>
      <c r="H31" s="52"/>
      <c r="I31" s="53"/>
      <c r="J31" s="53"/>
    </row>
    <row r="32" spans="2:9" s="50" customFormat="1" ht="14.25" customHeight="1">
      <c r="B32" s="52" t="s">
        <v>30</v>
      </c>
      <c r="C32" s="52"/>
      <c r="D32" s="52"/>
      <c r="E32" s="58"/>
      <c r="F32" s="58"/>
      <c r="G32" s="52"/>
      <c r="H32" s="52"/>
      <c r="I32" s="53"/>
    </row>
    <row r="33" spans="2:10" s="50" customFormat="1" ht="14.25" customHeight="1">
      <c r="B33" s="54"/>
      <c r="C33" s="55"/>
      <c r="D33" s="56" t="s">
        <v>222</v>
      </c>
      <c r="E33" s="55"/>
      <c r="F33" s="55"/>
      <c r="G33" s="56"/>
      <c r="H33" s="57" t="s">
        <v>157</v>
      </c>
      <c r="I33" s="53"/>
      <c r="J33" s="53"/>
    </row>
    <row r="34" spans="2:10" s="50" customFormat="1" ht="14.25" customHeight="1">
      <c r="B34" s="54"/>
      <c r="C34" s="55"/>
      <c r="D34" s="56" t="s">
        <v>308</v>
      </c>
      <c r="E34" s="55"/>
      <c r="F34" s="55"/>
      <c r="G34" s="56"/>
      <c r="H34" s="57" t="s">
        <v>7</v>
      </c>
      <c r="I34" s="53"/>
      <c r="J34" s="53"/>
    </row>
    <row r="35" spans="2:10" s="50" customFormat="1" ht="14.25" customHeight="1">
      <c r="B35" s="54"/>
      <c r="C35" s="55"/>
      <c r="D35" s="56" t="s">
        <v>8</v>
      </c>
      <c r="E35" s="55"/>
      <c r="F35" s="55"/>
      <c r="G35" s="56"/>
      <c r="H35" s="57" t="s">
        <v>9</v>
      </c>
      <c r="I35" s="53"/>
      <c r="J35" s="53"/>
    </row>
    <row r="36" spans="2:10" s="50" customFormat="1" ht="14.25" customHeight="1">
      <c r="B36" s="54"/>
      <c r="C36" s="55"/>
      <c r="D36" s="56" t="s">
        <v>309</v>
      </c>
      <c r="E36" s="55"/>
      <c r="F36" s="55"/>
      <c r="G36" s="56"/>
      <c r="H36" s="57" t="s">
        <v>9</v>
      </c>
      <c r="I36" s="53"/>
      <c r="J36" s="53"/>
    </row>
    <row r="37" spans="2:10" s="50" customFormat="1" ht="14.25" customHeight="1">
      <c r="B37" s="54"/>
      <c r="C37" s="55"/>
      <c r="D37" s="56" t="s">
        <v>10</v>
      </c>
      <c r="E37" s="55"/>
      <c r="F37" s="55"/>
      <c r="G37" s="56"/>
      <c r="H37" s="57" t="s">
        <v>9</v>
      </c>
      <c r="I37" s="53"/>
      <c r="J37" s="53"/>
    </row>
    <row r="38" spans="2:10" s="50" customFormat="1" ht="14.25" customHeight="1">
      <c r="B38" s="54"/>
      <c r="C38" s="55"/>
      <c r="D38" s="56" t="s">
        <v>228</v>
      </c>
      <c r="E38" s="55"/>
      <c r="F38" s="55"/>
      <c r="G38" s="56"/>
      <c r="H38" s="57" t="s">
        <v>9</v>
      </c>
      <c r="I38" s="53"/>
      <c r="J38" s="53"/>
    </row>
    <row r="39" spans="2:10" s="50" customFormat="1" ht="14.25" customHeight="1">
      <c r="B39" s="54"/>
      <c r="C39" s="55"/>
      <c r="D39" s="56" t="s">
        <v>287</v>
      </c>
      <c r="E39" s="55"/>
      <c r="F39" s="55"/>
      <c r="G39" s="56"/>
      <c r="H39" s="57" t="s">
        <v>9</v>
      </c>
      <c r="I39" s="53"/>
      <c r="J39" s="53"/>
    </row>
    <row r="40" spans="2:10" s="50" customFormat="1" ht="14.25" customHeight="1">
      <c r="B40" s="54"/>
      <c r="C40" s="55"/>
      <c r="D40" s="56" t="s">
        <v>310</v>
      </c>
      <c r="E40" s="55"/>
      <c r="F40" s="55"/>
      <c r="G40" s="56"/>
      <c r="H40" s="57" t="s">
        <v>9</v>
      </c>
      <c r="I40" s="53"/>
      <c r="J40" s="53"/>
    </row>
    <row r="41" spans="2:10" s="50" customFormat="1" ht="14.25" customHeight="1">
      <c r="B41" s="54"/>
      <c r="C41" s="55"/>
      <c r="D41" s="56" t="s">
        <v>11</v>
      </c>
      <c r="E41" s="55"/>
      <c r="F41" s="55"/>
      <c r="G41" s="56"/>
      <c r="H41" s="57" t="s">
        <v>12</v>
      </c>
      <c r="I41" s="53"/>
      <c r="J41" s="53"/>
    </row>
    <row r="42" spans="2:10" s="50" customFormat="1" ht="14.25" customHeight="1">
      <c r="B42" s="54"/>
      <c r="C42" s="55"/>
      <c r="D42" s="56" t="s">
        <v>31</v>
      </c>
      <c r="E42" s="55"/>
      <c r="F42" s="55"/>
      <c r="G42" s="56"/>
      <c r="H42" s="57" t="s">
        <v>9</v>
      </c>
      <c r="I42" s="53"/>
      <c r="J42" s="53"/>
    </row>
    <row r="43" spans="2:10" s="50" customFormat="1" ht="14.25" customHeight="1">
      <c r="B43" s="58"/>
      <c r="C43" s="58"/>
      <c r="D43" s="52"/>
      <c r="E43" s="58"/>
      <c r="F43" s="58"/>
      <c r="G43" s="52"/>
      <c r="H43" s="52"/>
      <c r="I43" s="53"/>
      <c r="J43" s="53"/>
    </row>
    <row r="44" spans="2:9" s="50" customFormat="1" ht="14.25" customHeight="1">
      <c r="B44" s="52" t="s">
        <v>32</v>
      </c>
      <c r="C44" s="52"/>
      <c r="D44" s="52"/>
      <c r="E44" s="58"/>
      <c r="F44" s="58"/>
      <c r="G44" s="52"/>
      <c r="H44" s="52"/>
      <c r="I44" s="53"/>
    </row>
    <row r="45" spans="2:10" s="50" customFormat="1" ht="14.25" customHeight="1">
      <c r="B45" s="54"/>
      <c r="C45" s="55"/>
      <c r="D45" s="56" t="s">
        <v>223</v>
      </c>
      <c r="E45" s="55"/>
      <c r="F45" s="55"/>
      <c r="G45" s="56"/>
      <c r="H45" s="57"/>
      <c r="I45" s="53"/>
      <c r="J45" s="53"/>
    </row>
    <row r="46" spans="2:10" s="50" customFormat="1" ht="14.25" customHeight="1">
      <c r="B46" s="54"/>
      <c r="C46" s="55"/>
      <c r="D46" s="56" t="s">
        <v>13</v>
      </c>
      <c r="E46" s="55"/>
      <c r="F46" s="55"/>
      <c r="G46" s="56"/>
      <c r="H46" s="57"/>
      <c r="I46" s="53"/>
      <c r="J46" s="53"/>
    </row>
    <row r="47" spans="2:10" s="50" customFormat="1" ht="14.25" customHeight="1">
      <c r="B47" s="54"/>
      <c r="C47" s="55"/>
      <c r="D47" s="56" t="s">
        <v>224</v>
      </c>
      <c r="E47" s="55"/>
      <c r="F47" s="55"/>
      <c r="G47" s="56"/>
      <c r="H47" s="57"/>
      <c r="I47" s="53"/>
      <c r="J47" s="53"/>
    </row>
    <row r="48" spans="2:10" s="50" customFormat="1" ht="14.25" customHeight="1">
      <c r="B48" s="54"/>
      <c r="C48" s="55"/>
      <c r="D48" s="56" t="s">
        <v>14</v>
      </c>
      <c r="E48" s="55"/>
      <c r="F48" s="55"/>
      <c r="G48" s="56"/>
      <c r="H48" s="57" t="s">
        <v>15</v>
      </c>
      <c r="I48" s="53"/>
      <c r="J48" s="53"/>
    </row>
    <row r="49" spans="2:10" s="50" customFormat="1" ht="14.25" customHeight="1">
      <c r="B49" s="54"/>
      <c r="C49" s="55"/>
      <c r="D49" s="56" t="s">
        <v>16</v>
      </c>
      <c r="E49" s="55"/>
      <c r="F49" s="55"/>
      <c r="G49" s="56"/>
      <c r="H49" s="57" t="s">
        <v>17</v>
      </c>
      <c r="I49" s="53"/>
      <c r="J49" s="53"/>
    </row>
    <row r="50" spans="2:10" s="50" customFormat="1" ht="14.25" customHeight="1">
      <c r="B50" s="54"/>
      <c r="C50" s="55"/>
      <c r="D50" s="56" t="s">
        <v>18</v>
      </c>
      <c r="E50" s="55"/>
      <c r="F50" s="55"/>
      <c r="G50" s="56"/>
      <c r="H50" s="57" t="s">
        <v>19</v>
      </c>
      <c r="I50" s="53"/>
      <c r="J50" s="53"/>
    </row>
    <row r="51" spans="2:10" s="50" customFormat="1" ht="14.25" customHeight="1">
      <c r="B51" s="58"/>
      <c r="C51" s="58"/>
      <c r="D51" s="52"/>
      <c r="E51" s="58"/>
      <c r="F51" s="58"/>
      <c r="G51" s="52"/>
      <c r="H51" s="52"/>
      <c r="I51" s="53"/>
      <c r="J51" s="53"/>
    </row>
    <row r="52" spans="2:9" s="50" customFormat="1" ht="14.25" customHeight="1">
      <c r="B52" s="52" t="s">
        <v>33</v>
      </c>
      <c r="C52" s="52"/>
      <c r="D52" s="52"/>
      <c r="E52" s="58"/>
      <c r="F52" s="58"/>
      <c r="G52" s="52"/>
      <c r="H52" s="52"/>
      <c r="I52" s="53"/>
    </row>
    <row r="53" spans="2:10" s="50" customFormat="1" ht="14.25" customHeight="1">
      <c r="B53" s="54"/>
      <c r="C53" s="55"/>
      <c r="D53" s="56" t="s">
        <v>229</v>
      </c>
      <c r="E53" s="55"/>
      <c r="F53" s="55"/>
      <c r="G53" s="56"/>
      <c r="H53" s="57" t="s">
        <v>20</v>
      </c>
      <c r="I53" s="53"/>
      <c r="J53" s="53"/>
    </row>
    <row r="54" spans="2:10" s="50" customFormat="1" ht="14.25" customHeight="1">
      <c r="B54" s="54"/>
      <c r="C54" s="55"/>
      <c r="D54" s="56" t="s">
        <v>230</v>
      </c>
      <c r="E54" s="55"/>
      <c r="F54" s="55"/>
      <c r="G54" s="56"/>
      <c r="H54" s="57" t="s">
        <v>20</v>
      </c>
      <c r="I54" s="53"/>
      <c r="J54" s="53"/>
    </row>
    <row r="55" spans="2:10" s="50" customFormat="1" ht="14.25" customHeight="1">
      <c r="B55" s="54"/>
      <c r="C55" s="55"/>
      <c r="D55" s="56" t="s">
        <v>21</v>
      </c>
      <c r="E55" s="55"/>
      <c r="F55" s="55"/>
      <c r="G55" s="56"/>
      <c r="H55" s="57" t="s">
        <v>225</v>
      </c>
      <c r="I55" s="53"/>
      <c r="J55" s="53"/>
    </row>
    <row r="56" spans="2:10" s="50" customFormat="1" ht="14.25" customHeight="1">
      <c r="B56" s="150"/>
      <c r="C56" s="60"/>
      <c r="D56" s="61" t="s">
        <v>22</v>
      </c>
      <c r="E56" s="60"/>
      <c r="F56" s="60"/>
      <c r="G56" s="61"/>
      <c r="H56" s="62"/>
      <c r="I56" s="53"/>
      <c r="J56" s="53"/>
    </row>
    <row r="57" spans="2:10" s="50" customFormat="1" ht="14.25" customHeight="1">
      <c r="B57" s="59"/>
      <c r="C57" s="60"/>
      <c r="D57" s="60"/>
      <c r="E57" s="61" t="s">
        <v>23</v>
      </c>
      <c r="F57" s="61"/>
      <c r="G57" s="61"/>
      <c r="H57" s="62" t="s">
        <v>34</v>
      </c>
      <c r="I57" s="53"/>
      <c r="J57" s="53"/>
    </row>
    <row r="58" spans="2:10" s="50" customFormat="1" ht="14.25" customHeight="1">
      <c r="B58" s="63"/>
      <c r="C58" s="64"/>
      <c r="D58" s="64"/>
      <c r="E58" s="65" t="s">
        <v>24</v>
      </c>
      <c r="F58" s="65"/>
      <c r="G58" s="65"/>
      <c r="H58" s="66"/>
      <c r="I58" s="53"/>
      <c r="J58" s="53"/>
    </row>
    <row r="59" spans="2:10" s="50" customFormat="1" ht="14.25" customHeight="1">
      <c r="B59" s="59"/>
      <c r="C59" s="60"/>
      <c r="D59" s="61" t="s">
        <v>22</v>
      </c>
      <c r="E59" s="60"/>
      <c r="F59" s="60"/>
      <c r="G59" s="61"/>
      <c r="H59" s="568" t="s">
        <v>34</v>
      </c>
      <c r="I59" s="53"/>
      <c r="J59" s="53"/>
    </row>
    <row r="60" spans="2:10" s="50" customFormat="1" ht="14.25" customHeight="1">
      <c r="B60" s="63"/>
      <c r="C60" s="64"/>
      <c r="D60" s="64"/>
      <c r="E60" s="65" t="s">
        <v>25</v>
      </c>
      <c r="F60" s="65"/>
      <c r="G60" s="65"/>
      <c r="H60" s="569"/>
      <c r="I60" s="53"/>
      <c r="J60" s="53"/>
    </row>
    <row r="61" spans="7:10" s="50" customFormat="1" ht="12">
      <c r="G61" s="53"/>
      <c r="H61" s="53"/>
      <c r="I61" s="53"/>
      <c r="J61" s="53"/>
    </row>
    <row r="62" spans="7:10" s="50" customFormat="1" ht="12">
      <c r="G62" s="53"/>
      <c r="H62" s="53"/>
      <c r="I62" s="53"/>
      <c r="J62" s="53"/>
    </row>
    <row r="63" spans="7:10" s="50" customFormat="1" ht="12">
      <c r="G63" s="53"/>
      <c r="H63" s="53"/>
      <c r="I63" s="53"/>
      <c r="J63" s="53"/>
    </row>
    <row r="64" spans="7:10" s="50" customFormat="1" ht="12">
      <c r="G64" s="53"/>
      <c r="H64" s="53"/>
      <c r="I64" s="53"/>
      <c r="J64" s="53"/>
    </row>
    <row r="65" spans="7:10" s="50" customFormat="1" ht="12">
      <c r="G65" s="53"/>
      <c r="H65" s="53"/>
      <c r="I65" s="53"/>
      <c r="J65" s="53"/>
    </row>
    <row r="66" spans="7:10" s="50" customFormat="1" ht="12">
      <c r="G66" s="53"/>
      <c r="H66" s="53"/>
      <c r="I66" s="53"/>
      <c r="J66" s="53"/>
    </row>
    <row r="67" spans="7:10" s="50" customFormat="1" ht="12">
      <c r="G67" s="53"/>
      <c r="H67" s="53"/>
      <c r="I67" s="53"/>
      <c r="J67" s="53"/>
    </row>
    <row r="68" spans="7:10" s="50" customFormat="1" ht="12">
      <c r="G68" s="53"/>
      <c r="H68" s="53"/>
      <c r="I68" s="53"/>
      <c r="J68" s="53"/>
    </row>
    <row r="69" spans="7:10" s="50" customFormat="1" ht="12">
      <c r="G69" s="53"/>
      <c r="H69" s="53"/>
      <c r="I69" s="53"/>
      <c r="J69" s="53"/>
    </row>
    <row r="70" spans="7:10" s="50" customFormat="1" ht="12">
      <c r="G70" s="53"/>
      <c r="H70" s="53"/>
      <c r="I70" s="53"/>
      <c r="J70" s="53"/>
    </row>
    <row r="71" spans="7:10" s="50" customFormat="1" ht="12">
      <c r="G71" s="53"/>
      <c r="H71" s="53"/>
      <c r="I71" s="53"/>
      <c r="J71" s="53"/>
    </row>
    <row r="72" spans="7:10" s="50" customFormat="1" ht="12">
      <c r="G72" s="53"/>
      <c r="H72" s="53"/>
      <c r="I72" s="53"/>
      <c r="J72" s="53"/>
    </row>
    <row r="73" spans="7:10" s="50" customFormat="1" ht="12">
      <c r="G73" s="53"/>
      <c r="H73" s="53"/>
      <c r="I73" s="53"/>
      <c r="J73" s="53"/>
    </row>
    <row r="74" spans="7:10" s="50" customFormat="1" ht="12">
      <c r="G74" s="53"/>
      <c r="H74" s="53"/>
      <c r="I74" s="53"/>
      <c r="J74" s="53"/>
    </row>
    <row r="75" spans="7:10" s="50" customFormat="1" ht="12">
      <c r="G75" s="53"/>
      <c r="H75" s="53"/>
      <c r="I75" s="53"/>
      <c r="J75" s="53"/>
    </row>
    <row r="76" spans="7:10" s="50" customFormat="1" ht="12">
      <c r="G76" s="53"/>
      <c r="H76" s="53"/>
      <c r="I76" s="53"/>
      <c r="J76" s="53"/>
    </row>
    <row r="77" spans="7:10" s="50" customFormat="1" ht="12">
      <c r="G77" s="53"/>
      <c r="H77" s="53"/>
      <c r="I77" s="53"/>
      <c r="J77" s="53"/>
    </row>
    <row r="78" spans="7:10" s="50" customFormat="1" ht="12">
      <c r="G78" s="53"/>
      <c r="H78" s="53"/>
      <c r="I78" s="53"/>
      <c r="J78" s="53"/>
    </row>
    <row r="79" spans="7:10" s="50" customFormat="1" ht="12">
      <c r="G79" s="53"/>
      <c r="H79" s="53"/>
      <c r="I79" s="53"/>
      <c r="J79" s="53"/>
    </row>
    <row r="80" spans="7:10" s="50" customFormat="1" ht="12">
      <c r="G80" s="53"/>
      <c r="H80" s="53"/>
      <c r="I80" s="53"/>
      <c r="J80" s="53"/>
    </row>
    <row r="81" spans="7:10" s="50" customFormat="1" ht="12">
      <c r="G81" s="53"/>
      <c r="H81" s="53"/>
      <c r="I81" s="53"/>
      <c r="J81" s="53"/>
    </row>
    <row r="82" spans="7:10" s="50" customFormat="1" ht="12">
      <c r="G82" s="53"/>
      <c r="H82" s="53"/>
      <c r="I82" s="53"/>
      <c r="J82" s="53"/>
    </row>
    <row r="83" spans="7:10" s="50" customFormat="1" ht="12">
      <c r="G83" s="53"/>
      <c r="H83" s="53"/>
      <c r="I83" s="53"/>
      <c r="J83" s="53"/>
    </row>
    <row r="84" spans="7:10" s="50" customFormat="1" ht="12">
      <c r="G84" s="53"/>
      <c r="H84" s="53"/>
      <c r="I84" s="53"/>
      <c r="J84" s="53"/>
    </row>
    <row r="85" spans="7:10" s="50" customFormat="1" ht="12">
      <c r="G85" s="53"/>
      <c r="H85" s="53"/>
      <c r="I85" s="53"/>
      <c r="J85" s="53"/>
    </row>
    <row r="86" spans="7:10" s="50" customFormat="1" ht="12">
      <c r="G86" s="53"/>
      <c r="H86" s="53"/>
      <c r="I86" s="53"/>
      <c r="J86" s="53"/>
    </row>
    <row r="87" spans="7:10" s="50" customFormat="1" ht="12">
      <c r="G87" s="53"/>
      <c r="H87" s="53"/>
      <c r="I87" s="53"/>
      <c r="J87" s="53"/>
    </row>
    <row r="88" spans="7:10" s="50" customFormat="1" ht="12">
      <c r="G88" s="53"/>
      <c r="H88" s="53"/>
      <c r="I88" s="53"/>
      <c r="J88" s="53"/>
    </row>
    <row r="89" spans="7:10" s="50" customFormat="1" ht="12">
      <c r="G89" s="53"/>
      <c r="H89" s="53"/>
      <c r="I89" s="53"/>
      <c r="J89" s="53"/>
    </row>
    <row r="90" spans="7:10" s="50" customFormat="1" ht="12">
      <c r="G90" s="53"/>
      <c r="H90" s="53"/>
      <c r="I90" s="53"/>
      <c r="J90" s="53"/>
    </row>
    <row r="91" spans="7:10" s="50" customFormat="1" ht="12">
      <c r="G91" s="53"/>
      <c r="H91" s="53"/>
      <c r="I91" s="53"/>
      <c r="J91" s="53"/>
    </row>
    <row r="92" spans="7:10" s="50" customFormat="1" ht="12">
      <c r="G92" s="53"/>
      <c r="H92" s="53"/>
      <c r="I92" s="53"/>
      <c r="J92" s="53"/>
    </row>
    <row r="93" spans="7:10" s="50" customFormat="1" ht="12">
      <c r="G93" s="53"/>
      <c r="H93" s="53"/>
      <c r="I93" s="53"/>
      <c r="J93" s="53"/>
    </row>
    <row r="94" spans="7:10" s="50" customFormat="1" ht="12">
      <c r="G94" s="53"/>
      <c r="H94" s="53"/>
      <c r="I94" s="53"/>
      <c r="J94" s="53"/>
    </row>
    <row r="95" spans="7:10" s="50" customFormat="1" ht="12">
      <c r="G95" s="53"/>
      <c r="H95" s="53"/>
      <c r="I95" s="53"/>
      <c r="J95" s="53"/>
    </row>
    <row r="96" spans="7:10" s="50" customFormat="1" ht="12">
      <c r="G96" s="53"/>
      <c r="H96" s="53"/>
      <c r="I96" s="53"/>
      <c r="J96" s="53"/>
    </row>
    <row r="97" spans="7:10" s="50" customFormat="1" ht="12">
      <c r="G97" s="53"/>
      <c r="H97" s="53"/>
      <c r="I97" s="53"/>
      <c r="J97" s="53"/>
    </row>
    <row r="98" spans="7:10" s="50" customFormat="1" ht="12">
      <c r="G98" s="53"/>
      <c r="H98" s="53"/>
      <c r="I98" s="53"/>
      <c r="J98" s="53"/>
    </row>
    <row r="99" spans="7:10" s="50" customFormat="1" ht="12">
      <c r="G99" s="53"/>
      <c r="H99" s="53"/>
      <c r="I99" s="53"/>
      <c r="J99" s="53"/>
    </row>
    <row r="100" spans="7:10" s="50" customFormat="1" ht="12">
      <c r="G100" s="53"/>
      <c r="H100" s="53"/>
      <c r="I100" s="53"/>
      <c r="J100" s="53"/>
    </row>
    <row r="101" spans="7:10" s="50" customFormat="1" ht="12">
      <c r="G101" s="53"/>
      <c r="H101" s="53"/>
      <c r="I101" s="53"/>
      <c r="J101" s="53"/>
    </row>
    <row r="102" spans="7:10" s="50" customFormat="1" ht="12">
      <c r="G102" s="53"/>
      <c r="H102" s="53"/>
      <c r="I102" s="53"/>
      <c r="J102" s="53"/>
    </row>
    <row r="103" spans="7:10" s="50" customFormat="1" ht="12">
      <c r="G103" s="53"/>
      <c r="H103" s="53"/>
      <c r="I103" s="53"/>
      <c r="J103" s="53"/>
    </row>
    <row r="104" spans="7:10" s="50" customFormat="1" ht="12">
      <c r="G104" s="53"/>
      <c r="H104" s="53"/>
      <c r="I104" s="53"/>
      <c r="J104" s="53"/>
    </row>
    <row r="105" spans="2:10" ht="14.25">
      <c r="B105" s="45"/>
      <c r="C105" s="45"/>
      <c r="D105" s="45"/>
      <c r="J105" s="49"/>
    </row>
    <row r="106" spans="2:10" ht="14.25">
      <c r="B106" s="45"/>
      <c r="C106" s="45"/>
      <c r="D106" s="45"/>
      <c r="J106" s="49"/>
    </row>
    <row r="107" spans="2:10" ht="14.25">
      <c r="B107" s="45"/>
      <c r="C107" s="45"/>
      <c r="D107" s="45"/>
      <c r="J107" s="49"/>
    </row>
    <row r="108" spans="2:10" ht="14.25">
      <c r="B108" s="45"/>
      <c r="C108" s="45"/>
      <c r="D108" s="45"/>
      <c r="J108" s="49"/>
    </row>
    <row r="109" spans="2:10" ht="14.25">
      <c r="B109" s="45"/>
      <c r="C109" s="45"/>
      <c r="D109" s="45"/>
      <c r="J109" s="49"/>
    </row>
    <row r="110" spans="2:10" ht="14.25">
      <c r="B110" s="45"/>
      <c r="C110" s="45"/>
      <c r="D110" s="45"/>
      <c r="J110" s="49"/>
    </row>
    <row r="111" spans="2:10" ht="14.25">
      <c r="B111" s="45"/>
      <c r="C111" s="45"/>
      <c r="D111" s="45"/>
      <c r="J111" s="49"/>
    </row>
    <row r="112" spans="2:10" ht="14.25">
      <c r="B112" s="45"/>
      <c r="C112" s="45"/>
      <c r="D112" s="45"/>
      <c r="J112" s="49"/>
    </row>
    <row r="113" spans="2:10" ht="14.25">
      <c r="B113" s="45"/>
      <c r="C113" s="45"/>
      <c r="D113" s="45"/>
      <c r="J113" s="49"/>
    </row>
    <row r="114" spans="2:10" ht="14.25">
      <c r="B114" s="45"/>
      <c r="C114" s="45"/>
      <c r="D114" s="45"/>
      <c r="J114" s="49"/>
    </row>
    <row r="115" spans="2:10" ht="14.25">
      <c r="B115" s="45"/>
      <c r="C115" s="45"/>
      <c r="D115" s="45"/>
      <c r="J115" s="49"/>
    </row>
    <row r="116" spans="2:10" ht="14.25">
      <c r="B116" s="45"/>
      <c r="C116" s="45"/>
      <c r="D116" s="45"/>
      <c r="J116" s="49"/>
    </row>
    <row r="117" spans="2:10" ht="14.25">
      <c r="B117" s="45"/>
      <c r="C117" s="45"/>
      <c r="D117" s="45"/>
      <c r="J117" s="49"/>
    </row>
    <row r="118" spans="2:10" ht="14.25">
      <c r="B118" s="45"/>
      <c r="C118" s="45"/>
      <c r="D118" s="45"/>
      <c r="J118" s="49"/>
    </row>
    <row r="119" spans="2:10" ht="14.25">
      <c r="B119" s="45"/>
      <c r="C119" s="45"/>
      <c r="D119" s="45"/>
      <c r="J119" s="49"/>
    </row>
    <row r="120" spans="2:10" ht="14.25">
      <c r="B120" s="45"/>
      <c r="C120" s="45"/>
      <c r="D120" s="45"/>
      <c r="J120" s="49"/>
    </row>
    <row r="121" spans="2:10" ht="14.25">
      <c r="B121" s="45"/>
      <c r="C121" s="45"/>
      <c r="D121" s="45"/>
      <c r="J121" s="49"/>
    </row>
    <row r="122" spans="2:10" ht="14.25">
      <c r="B122" s="45"/>
      <c r="C122" s="45"/>
      <c r="D122" s="45"/>
      <c r="J122" s="49"/>
    </row>
    <row r="123" spans="2:10" ht="14.25">
      <c r="B123" s="45"/>
      <c r="C123" s="45"/>
      <c r="D123" s="45"/>
      <c r="J123" s="49"/>
    </row>
    <row r="124" spans="2:10" ht="14.25">
      <c r="B124" s="45"/>
      <c r="C124" s="45"/>
      <c r="D124" s="45"/>
      <c r="J124" s="49"/>
    </row>
    <row r="125" spans="2:10" ht="14.25">
      <c r="B125" s="45"/>
      <c r="C125" s="45"/>
      <c r="D125" s="45"/>
      <c r="J125" s="49"/>
    </row>
    <row r="126" spans="2:10" ht="14.25">
      <c r="B126" s="45"/>
      <c r="C126" s="45"/>
      <c r="D126" s="45"/>
      <c r="J126" s="49"/>
    </row>
    <row r="127" spans="2:10" ht="14.25">
      <c r="B127" s="45"/>
      <c r="C127" s="45"/>
      <c r="D127" s="45"/>
      <c r="J127" s="49"/>
    </row>
    <row r="128" spans="2:10" ht="14.25">
      <c r="B128" s="45"/>
      <c r="C128" s="45"/>
      <c r="D128" s="45"/>
      <c r="J128" s="49"/>
    </row>
    <row r="129" spans="2:10" ht="14.25">
      <c r="B129" s="45"/>
      <c r="C129" s="45"/>
      <c r="D129" s="45"/>
      <c r="J129" s="49"/>
    </row>
    <row r="130" spans="2:10" ht="14.25">
      <c r="B130" s="45"/>
      <c r="C130" s="45"/>
      <c r="D130" s="45"/>
      <c r="J130" s="49"/>
    </row>
    <row r="131" spans="2:10" ht="14.25">
      <c r="B131" s="45"/>
      <c r="C131" s="45"/>
      <c r="D131" s="45"/>
      <c r="J131" s="49"/>
    </row>
    <row r="132" spans="2:10" ht="14.25">
      <c r="B132" s="45"/>
      <c r="C132" s="45"/>
      <c r="D132" s="45"/>
      <c r="J132" s="49"/>
    </row>
    <row r="133" spans="2:10" ht="14.25">
      <c r="B133" s="45"/>
      <c r="C133" s="45"/>
      <c r="D133" s="45"/>
      <c r="J133" s="49"/>
    </row>
    <row r="134" spans="2:10" ht="14.25">
      <c r="B134" s="45"/>
      <c r="C134" s="45"/>
      <c r="D134" s="45"/>
      <c r="J134" s="49"/>
    </row>
    <row r="135" spans="2:10" ht="14.25">
      <c r="B135" s="45"/>
      <c r="C135" s="45"/>
      <c r="D135" s="45"/>
      <c r="J135" s="49"/>
    </row>
    <row r="136" spans="2:10" ht="14.25">
      <c r="B136" s="45"/>
      <c r="C136" s="45"/>
      <c r="D136" s="45"/>
      <c r="J136" s="49"/>
    </row>
    <row r="137" spans="2:10" ht="14.25">
      <c r="B137" s="45"/>
      <c r="C137" s="45"/>
      <c r="D137" s="45"/>
      <c r="J137" s="49"/>
    </row>
    <row r="138" spans="2:10" ht="14.25">
      <c r="B138" s="45"/>
      <c r="C138" s="45"/>
      <c r="D138" s="45"/>
      <c r="J138" s="49"/>
    </row>
    <row r="139" spans="2:10" ht="14.25">
      <c r="B139" s="45"/>
      <c r="C139" s="45"/>
      <c r="D139" s="45"/>
      <c r="J139" s="49"/>
    </row>
    <row r="140" spans="2:10" ht="14.25">
      <c r="B140" s="45"/>
      <c r="C140" s="45"/>
      <c r="D140" s="45"/>
      <c r="J140" s="49"/>
    </row>
    <row r="141" spans="2:10" ht="14.25">
      <c r="B141" s="45"/>
      <c r="C141" s="45"/>
      <c r="D141" s="45"/>
      <c r="J141" s="49"/>
    </row>
    <row r="142" spans="2:10" ht="14.25">
      <c r="B142" s="45"/>
      <c r="C142" s="45"/>
      <c r="D142" s="45"/>
      <c r="J142" s="49"/>
    </row>
    <row r="143" spans="2:10" ht="14.25">
      <c r="B143" s="45"/>
      <c r="C143" s="45"/>
      <c r="D143" s="45"/>
      <c r="J143" s="49"/>
    </row>
    <row r="144" spans="2:10" ht="14.25">
      <c r="B144" s="45"/>
      <c r="C144" s="45"/>
      <c r="D144" s="45"/>
      <c r="J144" s="49"/>
    </row>
    <row r="145" spans="2:10" ht="14.25">
      <c r="B145" s="45"/>
      <c r="C145" s="45"/>
      <c r="D145" s="45"/>
      <c r="J145" s="49"/>
    </row>
    <row r="146" spans="2:10" ht="14.25">
      <c r="B146" s="45"/>
      <c r="C146" s="45"/>
      <c r="D146" s="45"/>
      <c r="J146" s="49"/>
    </row>
    <row r="147" spans="2:10" ht="14.25">
      <c r="B147" s="45"/>
      <c r="C147" s="45"/>
      <c r="D147" s="45"/>
      <c r="J147" s="49"/>
    </row>
    <row r="148" spans="2:10" ht="14.25">
      <c r="B148" s="45"/>
      <c r="C148" s="45"/>
      <c r="D148" s="45"/>
      <c r="J148" s="49"/>
    </row>
    <row r="149" spans="2:10" ht="14.25">
      <c r="B149" s="45"/>
      <c r="C149" s="45"/>
      <c r="D149" s="45"/>
      <c r="J149" s="49"/>
    </row>
    <row r="150" spans="2:10" ht="14.25">
      <c r="B150" s="45"/>
      <c r="C150" s="45"/>
      <c r="D150" s="45"/>
      <c r="J150" s="49"/>
    </row>
    <row r="151" spans="2:10" ht="14.25">
      <c r="B151" s="45"/>
      <c r="C151" s="45"/>
      <c r="D151" s="45"/>
      <c r="J151" s="49"/>
    </row>
    <row r="152" spans="2:10" ht="14.25">
      <c r="B152" s="45"/>
      <c r="C152" s="45"/>
      <c r="D152" s="45"/>
      <c r="J152" s="49"/>
    </row>
    <row r="153" spans="2:10" ht="14.25">
      <c r="B153" s="45"/>
      <c r="C153" s="45"/>
      <c r="D153" s="45"/>
      <c r="J153" s="49"/>
    </row>
    <row r="154" spans="2:10" ht="14.25">
      <c r="B154" s="45"/>
      <c r="C154" s="45"/>
      <c r="D154" s="45"/>
      <c r="J154" s="49"/>
    </row>
    <row r="155" spans="2:10" ht="14.25">
      <c r="B155" s="45"/>
      <c r="C155" s="45"/>
      <c r="D155" s="45"/>
      <c r="J155" s="49"/>
    </row>
    <row r="156" spans="2:10" ht="14.25">
      <c r="B156" s="45"/>
      <c r="C156" s="45"/>
      <c r="D156" s="45"/>
      <c r="J156" s="49"/>
    </row>
    <row r="157" spans="2:10" ht="14.25">
      <c r="B157" s="45"/>
      <c r="C157" s="45"/>
      <c r="D157" s="45"/>
      <c r="J157" s="49"/>
    </row>
    <row r="158" spans="2:10" ht="14.25">
      <c r="B158" s="45"/>
      <c r="C158" s="45"/>
      <c r="D158" s="45"/>
      <c r="J158" s="49"/>
    </row>
    <row r="159" spans="2:10" ht="14.25">
      <c r="B159" s="45"/>
      <c r="C159" s="45"/>
      <c r="D159" s="45"/>
      <c r="J159" s="49"/>
    </row>
    <row r="160" spans="2:10" ht="14.25">
      <c r="B160" s="45"/>
      <c r="C160" s="45"/>
      <c r="D160" s="45"/>
      <c r="J160" s="49"/>
    </row>
    <row r="161" spans="2:10" ht="14.25">
      <c r="B161" s="45"/>
      <c r="C161" s="45"/>
      <c r="D161" s="45"/>
      <c r="J161" s="49"/>
    </row>
    <row r="162" spans="2:10" ht="14.25">
      <c r="B162" s="45"/>
      <c r="C162" s="45"/>
      <c r="D162" s="45"/>
      <c r="J162" s="49"/>
    </row>
    <row r="163" spans="2:10" ht="14.25">
      <c r="B163" s="45"/>
      <c r="C163" s="45"/>
      <c r="D163" s="45"/>
      <c r="J163" s="49"/>
    </row>
    <row r="164" spans="2:10" ht="14.25">
      <c r="B164" s="45"/>
      <c r="C164" s="45"/>
      <c r="D164" s="45"/>
      <c r="J164" s="49"/>
    </row>
    <row r="165" spans="2:10" ht="14.25">
      <c r="B165" s="45"/>
      <c r="C165" s="45"/>
      <c r="D165" s="45"/>
      <c r="J165" s="49"/>
    </row>
    <row r="166" spans="2:10" ht="14.25">
      <c r="B166" s="45"/>
      <c r="C166" s="45"/>
      <c r="D166" s="45"/>
      <c r="J166" s="49"/>
    </row>
    <row r="167" spans="2:10" ht="14.25">
      <c r="B167" s="45"/>
      <c r="C167" s="45"/>
      <c r="D167" s="45"/>
      <c r="J167" s="49"/>
    </row>
    <row r="168" spans="2:10" ht="14.25">
      <c r="B168" s="45"/>
      <c r="C168" s="45"/>
      <c r="D168" s="45"/>
      <c r="J168" s="49"/>
    </row>
    <row r="169" spans="2:10" ht="14.25">
      <c r="B169" s="45"/>
      <c r="C169" s="45"/>
      <c r="D169" s="45"/>
      <c r="J169" s="49"/>
    </row>
    <row r="170" spans="2:10" ht="14.25">
      <c r="B170" s="45"/>
      <c r="C170" s="45"/>
      <c r="D170" s="45"/>
      <c r="J170" s="49"/>
    </row>
    <row r="171" spans="2:10" ht="14.25">
      <c r="B171" s="45"/>
      <c r="C171" s="45"/>
      <c r="D171" s="45"/>
      <c r="J171" s="49"/>
    </row>
    <row r="172" spans="2:10" ht="14.25">
      <c r="B172" s="45"/>
      <c r="C172" s="45"/>
      <c r="D172" s="45"/>
      <c r="J172" s="49"/>
    </row>
    <row r="173" spans="2:10" ht="14.25">
      <c r="B173" s="45"/>
      <c r="C173" s="45"/>
      <c r="D173" s="45"/>
      <c r="J173" s="49"/>
    </row>
    <row r="174" spans="2:10" ht="14.25">
      <c r="B174" s="45"/>
      <c r="C174" s="45"/>
      <c r="D174" s="45"/>
      <c r="J174" s="49"/>
    </row>
    <row r="175" spans="2:10" ht="14.25">
      <c r="B175" s="45"/>
      <c r="C175" s="45"/>
      <c r="D175" s="45"/>
      <c r="J175" s="49"/>
    </row>
    <row r="176" spans="2:10" ht="14.25">
      <c r="B176" s="45"/>
      <c r="C176" s="45"/>
      <c r="D176" s="45"/>
      <c r="J176" s="49"/>
    </row>
    <row r="177" spans="2:10" ht="14.25">
      <c r="B177" s="45"/>
      <c r="C177" s="45"/>
      <c r="D177" s="45"/>
      <c r="J177" s="49"/>
    </row>
    <row r="178" spans="2:10" ht="14.25">
      <c r="B178" s="45"/>
      <c r="C178" s="45"/>
      <c r="D178" s="45"/>
      <c r="J178" s="49"/>
    </row>
    <row r="179" spans="2:10" ht="14.25">
      <c r="B179" s="45"/>
      <c r="C179" s="45"/>
      <c r="D179" s="45"/>
      <c r="J179" s="49"/>
    </row>
    <row r="180" spans="2:10" ht="14.25">
      <c r="B180" s="45"/>
      <c r="C180" s="45"/>
      <c r="D180" s="45"/>
      <c r="J180" s="49"/>
    </row>
    <row r="181" spans="2:10" ht="14.25">
      <c r="B181" s="45"/>
      <c r="C181" s="45"/>
      <c r="D181" s="45"/>
      <c r="J181" s="49"/>
    </row>
    <row r="182" spans="2:10" ht="14.25">
      <c r="B182" s="45"/>
      <c r="C182" s="45"/>
      <c r="D182" s="45"/>
      <c r="J182" s="49"/>
    </row>
    <row r="183" spans="2:10" ht="14.25">
      <c r="B183" s="45"/>
      <c r="C183" s="45"/>
      <c r="D183" s="45"/>
      <c r="J183" s="49"/>
    </row>
    <row r="184" spans="2:10" ht="14.25">
      <c r="B184" s="45"/>
      <c r="C184" s="45"/>
      <c r="D184" s="45"/>
      <c r="J184" s="49"/>
    </row>
    <row r="185" spans="2:10" ht="14.25">
      <c r="B185" s="45"/>
      <c r="C185" s="45"/>
      <c r="D185" s="45"/>
      <c r="J185" s="49"/>
    </row>
    <row r="186" spans="2:10" ht="14.25">
      <c r="B186" s="45"/>
      <c r="C186" s="45"/>
      <c r="D186" s="45"/>
      <c r="J186" s="49"/>
    </row>
    <row r="187" spans="2:10" ht="14.25">
      <c r="B187" s="45"/>
      <c r="C187" s="45"/>
      <c r="D187" s="45"/>
      <c r="J187" s="49"/>
    </row>
    <row r="188" spans="2:10" ht="14.25">
      <c r="B188" s="45"/>
      <c r="C188" s="45"/>
      <c r="D188" s="45"/>
      <c r="J188" s="49"/>
    </row>
    <row r="189" spans="2:10" ht="14.25">
      <c r="B189" s="45"/>
      <c r="C189" s="45"/>
      <c r="D189" s="45"/>
      <c r="J189" s="49"/>
    </row>
    <row r="190" spans="2:10" ht="14.25">
      <c r="B190" s="45"/>
      <c r="C190" s="45"/>
      <c r="D190" s="45"/>
      <c r="J190" s="49"/>
    </row>
    <row r="191" spans="2:10" ht="14.25">
      <c r="B191" s="45"/>
      <c r="C191" s="45"/>
      <c r="D191" s="45"/>
      <c r="J191" s="49"/>
    </row>
    <row r="192" spans="2:10" ht="14.25">
      <c r="B192" s="45"/>
      <c r="C192" s="45"/>
      <c r="D192" s="45"/>
      <c r="J192" s="49"/>
    </row>
    <row r="193" spans="2:10" ht="14.25">
      <c r="B193" s="45"/>
      <c r="C193" s="45"/>
      <c r="D193" s="45"/>
      <c r="J193" s="49"/>
    </row>
    <row r="194" spans="2:10" ht="14.25">
      <c r="B194" s="45"/>
      <c r="C194" s="45"/>
      <c r="D194" s="45"/>
      <c r="J194" s="49"/>
    </row>
    <row r="195" spans="2:10" ht="14.25">
      <c r="B195" s="45"/>
      <c r="C195" s="45"/>
      <c r="D195" s="45"/>
      <c r="J195" s="49"/>
    </row>
    <row r="196" spans="2:10" ht="14.25">
      <c r="B196" s="45"/>
      <c r="C196" s="45"/>
      <c r="D196" s="45"/>
      <c r="J196" s="49"/>
    </row>
    <row r="197" spans="2:10" ht="14.25">
      <c r="B197" s="45"/>
      <c r="C197" s="45"/>
      <c r="D197" s="45"/>
      <c r="J197" s="49"/>
    </row>
    <row r="198" spans="2:10" ht="14.25">
      <c r="B198" s="45"/>
      <c r="C198" s="45"/>
      <c r="D198" s="45"/>
      <c r="J198" s="49"/>
    </row>
    <row r="199" spans="2:10" ht="14.25">
      <c r="B199" s="45"/>
      <c r="C199" s="45"/>
      <c r="D199" s="45"/>
      <c r="J199" s="49"/>
    </row>
    <row r="200" spans="2:10" ht="14.25">
      <c r="B200" s="45"/>
      <c r="C200" s="45"/>
      <c r="D200" s="45"/>
      <c r="J200" s="49"/>
    </row>
    <row r="201" spans="2:10" ht="14.25">
      <c r="B201" s="45"/>
      <c r="C201" s="45"/>
      <c r="D201" s="45"/>
      <c r="J201" s="49"/>
    </row>
    <row r="202" spans="2:10" ht="14.25">
      <c r="B202" s="45"/>
      <c r="C202" s="45"/>
      <c r="D202" s="45"/>
      <c r="J202" s="49"/>
    </row>
    <row r="203" spans="2:10" ht="14.25">
      <c r="B203" s="45"/>
      <c r="C203" s="45"/>
      <c r="D203" s="45"/>
      <c r="J203" s="49"/>
    </row>
    <row r="204" spans="2:10" ht="14.25">
      <c r="B204" s="45"/>
      <c r="C204" s="45"/>
      <c r="D204" s="45"/>
      <c r="J204" s="49"/>
    </row>
    <row r="205" spans="2:10" ht="14.25">
      <c r="B205" s="45"/>
      <c r="C205" s="45"/>
      <c r="D205" s="45"/>
      <c r="J205" s="49"/>
    </row>
    <row r="206" spans="2:10" ht="14.25">
      <c r="B206" s="45"/>
      <c r="C206" s="45"/>
      <c r="D206" s="45"/>
      <c r="J206" s="49"/>
    </row>
    <row r="207" spans="2:10" ht="14.25">
      <c r="B207" s="45"/>
      <c r="C207" s="45"/>
      <c r="D207" s="45"/>
      <c r="J207" s="49"/>
    </row>
    <row r="208" spans="2:10" ht="14.25">
      <c r="B208" s="45"/>
      <c r="C208" s="45"/>
      <c r="D208" s="45"/>
      <c r="J208" s="49"/>
    </row>
    <row r="209" spans="2:10" ht="14.25">
      <c r="B209" s="45"/>
      <c r="C209" s="45"/>
      <c r="D209" s="45"/>
      <c r="J209" s="49"/>
    </row>
    <row r="210" spans="2:10" ht="14.25">
      <c r="B210" s="45"/>
      <c r="C210" s="45"/>
      <c r="D210" s="45"/>
      <c r="J210" s="49"/>
    </row>
    <row r="211" spans="2:10" ht="14.25">
      <c r="B211" s="45"/>
      <c r="C211" s="45"/>
      <c r="D211" s="45"/>
      <c r="J211" s="49"/>
    </row>
    <row r="212" spans="2:10" ht="14.25">
      <c r="B212" s="45"/>
      <c r="C212" s="45"/>
      <c r="D212" s="45"/>
      <c r="J212" s="49"/>
    </row>
    <row r="213" spans="2:10" ht="14.25">
      <c r="B213" s="45"/>
      <c r="C213" s="45"/>
      <c r="D213" s="45"/>
      <c r="J213" s="49"/>
    </row>
    <row r="214" spans="2:10" ht="14.25">
      <c r="B214" s="45"/>
      <c r="C214" s="45"/>
      <c r="D214" s="45"/>
      <c r="J214" s="49"/>
    </row>
    <row r="215" spans="2:10" ht="14.25">
      <c r="B215" s="45"/>
      <c r="C215" s="45"/>
      <c r="D215" s="45"/>
      <c r="J215" s="49"/>
    </row>
    <row r="216" spans="2:10" ht="14.25">
      <c r="B216" s="45"/>
      <c r="C216" s="45"/>
      <c r="D216" s="45"/>
      <c r="J216" s="49"/>
    </row>
    <row r="217" spans="2:10" ht="14.25">
      <c r="B217" s="45"/>
      <c r="C217" s="45"/>
      <c r="D217" s="45"/>
      <c r="J217" s="49"/>
    </row>
    <row r="218" spans="2:10" ht="14.25">
      <c r="B218" s="45"/>
      <c r="C218" s="45"/>
      <c r="D218" s="45"/>
      <c r="J218" s="49"/>
    </row>
    <row r="219" spans="2:10" ht="14.25">
      <c r="B219" s="45"/>
      <c r="C219" s="45"/>
      <c r="D219" s="45"/>
      <c r="J219" s="49"/>
    </row>
    <row r="220" spans="2:10" ht="14.25">
      <c r="B220" s="45"/>
      <c r="C220" s="45"/>
      <c r="D220" s="45"/>
      <c r="J220" s="49"/>
    </row>
    <row r="221" spans="2:10" ht="14.25">
      <c r="B221" s="45"/>
      <c r="C221" s="45"/>
      <c r="D221" s="45"/>
      <c r="J221" s="49"/>
    </row>
    <row r="222" spans="2:10" ht="14.25">
      <c r="B222" s="45"/>
      <c r="C222" s="45"/>
      <c r="D222" s="45"/>
      <c r="J222" s="49"/>
    </row>
    <row r="223" spans="2:10" ht="14.25">
      <c r="B223" s="45"/>
      <c r="C223" s="45"/>
      <c r="D223" s="45"/>
      <c r="J223" s="49"/>
    </row>
    <row r="224" spans="2:10" ht="14.25">
      <c r="B224" s="45"/>
      <c r="C224" s="45"/>
      <c r="D224" s="45"/>
      <c r="J224" s="49"/>
    </row>
  </sheetData>
  <sheetProtection/>
  <mergeCells count="3">
    <mergeCell ref="H59:H60"/>
    <mergeCell ref="G2:H2"/>
    <mergeCell ref="D6:E7"/>
  </mergeCells>
  <printOptions horizontalCentered="1" verticalCentered="1"/>
  <pageMargins left="0.7874015748031497" right="0" top="0.5118110236220472" bottom="0.5118110236220472" header="0.5118110236220472" footer="0.31496062992125984"/>
  <pageSetup blackAndWhite="1" fitToHeight="1" fitToWidth="1" horizontalDpi="300" verticalDpi="300" orientation="portrait" paperSize="9" scale="96" r:id="rId2"/>
  <headerFooter alignWithMargins="0">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dc:creator>
  <cp:keywords/>
  <dc:description/>
  <cp:lastModifiedBy>kanri-pc</cp:lastModifiedBy>
  <cp:lastPrinted>2024-03-25T01:09:10Z</cp:lastPrinted>
  <dcterms:created xsi:type="dcterms:W3CDTF">2000-11-04T07:34:58Z</dcterms:created>
  <dcterms:modified xsi:type="dcterms:W3CDTF">2024-03-28T07:19:50Z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